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\2026\SDI 2026\"/>
    </mc:Choice>
  </mc:AlternateContent>
  <xr:revisionPtr revIDLastSave="0" documentId="13_ncr:1_{B4A4BD72-288B-4DC0-A207-1DC05056C4C4}" xr6:coauthVersionLast="47" xr6:coauthVersionMax="47" xr10:uidLastSave="{00000000-0000-0000-0000-000000000000}"/>
  <bookViews>
    <workbookView xWindow="-110" yWindow="-110" windowWidth="19420" windowHeight="10300" xr2:uid="{C2E12B08-5B37-4FF9-A45A-7F0368BA5C4B}"/>
  </bookViews>
  <sheets>
    <sheet name="Perkim (2)" sheetId="1" r:id="rId1"/>
  </sheets>
  <definedNames>
    <definedName name="_Hlk135652176" localSheetId="0">'Perkim (2)'!#REF!</definedName>
    <definedName name="_Hlk135652215" localSheetId="0">'Perkim (2)'!#REF!</definedName>
    <definedName name="_Hlk135652252" localSheetId="0">'Perkim (2)'!#REF!</definedName>
    <definedName name="_Hlk135652289" localSheetId="0">'Perkim (2)'!#REF!</definedName>
    <definedName name="_Hlk135652326" localSheetId="0">'Perkim (2)'!#REF!</definedName>
    <definedName name="_Toc24702681" localSheetId="0">'Perkim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N6" i="1"/>
  <c r="M6" i="1"/>
  <c r="L6" i="1"/>
  <c r="K6" i="1"/>
  <c r="N5" i="1"/>
  <c r="M5" i="1"/>
  <c r="L5" i="1"/>
  <c r="K5" i="1"/>
  <c r="O5" i="1" s="1"/>
  <c r="J5" i="1" s="1"/>
  <c r="O6" i="1" l="1"/>
  <c r="J6" i="1" s="1"/>
</calcChain>
</file>

<file path=xl/sharedStrings.xml><?xml version="1.0" encoding="utf-8"?>
<sst xmlns="http://schemas.openxmlformats.org/spreadsheetml/2006/main" count="17" uniqueCount="16">
  <si>
    <t>No</t>
  </si>
  <si>
    <t>Satuan</t>
  </si>
  <si>
    <t>Tahun</t>
  </si>
  <si>
    <t>Pertumbuhan/ Tahun (%)</t>
  </si>
  <si>
    <t>Unit</t>
  </si>
  <si>
    <t>%</t>
  </si>
  <si>
    <t>2024*</t>
  </si>
  <si>
    <t>2025*</t>
  </si>
  <si>
    <t>2023*</t>
  </si>
  <si>
    <t>PSU</t>
  </si>
  <si>
    <t>Jumlah Lingkungan</t>
  </si>
  <si>
    <t>Kebutuhan PSU</t>
  </si>
  <si>
    <t>Rasio Ketersediaan PSU</t>
  </si>
  <si>
    <t>17,38</t>
  </si>
  <si>
    <t>15,51</t>
  </si>
  <si>
    <t>Perkembangan Lingkungan Sehat dan Dukungan PSU di Kabupaten Kampar Tahun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</si>
</sst>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2" fontId="3" fillId="0" borderId="7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E794-8C4C-4A8D-BAD9-E84961247F86}">
  <dimension ref="B1:O7"/>
  <sheetViews>
    <sheetView tabSelected="1" workbookViewId="0">
      <selection activeCell="B1" sqref="B1"/>
    </sheetView>
  </sheetViews>
  <sheetFormatPr defaultRowHeight="14.5" x14ac:dyDescent="0.35"/>
  <cols>
    <col min="3" max="3" width="25.1796875" customWidth="1"/>
    <col min="8" max="8" width="10.26953125" bestFit="1" customWidth="1"/>
    <col min="10" max="10" width="14.26953125" customWidth="1"/>
  </cols>
  <sheetData>
    <row r="1" spans="2:15" ht="15.5" x14ac:dyDescent="0.35">
      <c r="B1" s="7"/>
    </row>
    <row r="2" spans="2:15" ht="16" thickBot="1" x14ac:dyDescent="0.4">
      <c r="B2" s="7" t="s">
        <v>15</v>
      </c>
    </row>
    <row r="3" spans="2:15" ht="22.5" customHeight="1" thickBot="1" x14ac:dyDescent="0.4">
      <c r="B3" s="9" t="s">
        <v>0</v>
      </c>
      <c r="C3" s="9" t="s">
        <v>9</v>
      </c>
      <c r="D3" s="11" t="s">
        <v>1</v>
      </c>
      <c r="E3" s="13" t="s">
        <v>2</v>
      </c>
      <c r="F3" s="14"/>
      <c r="G3" s="14"/>
      <c r="H3" s="14"/>
      <c r="I3" s="15"/>
      <c r="J3" s="16" t="s">
        <v>3</v>
      </c>
    </row>
    <row r="4" spans="2:15" ht="15" thickBot="1" x14ac:dyDescent="0.4">
      <c r="B4" s="10"/>
      <c r="C4" s="10"/>
      <c r="D4" s="12"/>
      <c r="E4" s="1">
        <v>2021</v>
      </c>
      <c r="F4" s="1">
        <v>2022</v>
      </c>
      <c r="G4" s="2" t="s">
        <v>8</v>
      </c>
      <c r="H4" s="2" t="s">
        <v>6</v>
      </c>
      <c r="I4" s="2" t="s">
        <v>7</v>
      </c>
      <c r="J4" s="17"/>
    </row>
    <row r="5" spans="2:15" ht="15" thickBot="1" x14ac:dyDescent="0.4">
      <c r="B5" s="3">
        <v>1</v>
      </c>
      <c r="C5" s="4" t="s">
        <v>10</v>
      </c>
      <c r="D5" s="5" t="s">
        <v>4</v>
      </c>
      <c r="E5" s="6">
        <v>65</v>
      </c>
      <c r="F5" s="6">
        <v>58</v>
      </c>
      <c r="G5" s="6">
        <v>130</v>
      </c>
      <c r="H5" s="6">
        <v>199</v>
      </c>
      <c r="I5" s="6">
        <v>214</v>
      </c>
      <c r="J5" s="8">
        <f>O5</f>
        <v>43.495827946096526</v>
      </c>
      <c r="K5">
        <f t="shared" ref="K5:N6" si="0">((F5-E5)/E5)*100</f>
        <v>-10.76923076923077</v>
      </c>
      <c r="L5">
        <f t="shared" si="0"/>
        <v>124.13793103448276</v>
      </c>
      <c r="M5">
        <f t="shared" si="0"/>
        <v>53.07692307692308</v>
      </c>
      <c r="N5">
        <f t="shared" si="0"/>
        <v>7.5376884422110546</v>
      </c>
      <c r="O5">
        <f>AVERAGE(K5:N5)</f>
        <v>43.495827946096526</v>
      </c>
    </row>
    <row r="6" spans="2:15" ht="15" thickBot="1" x14ac:dyDescent="0.4">
      <c r="B6" s="3">
        <v>2</v>
      </c>
      <c r="C6" s="4" t="s">
        <v>11</v>
      </c>
      <c r="D6" s="5" t="s">
        <v>4</v>
      </c>
      <c r="E6" s="6">
        <v>374</v>
      </c>
      <c r="F6" s="6">
        <v>374</v>
      </c>
      <c r="G6" s="6">
        <v>374</v>
      </c>
      <c r="H6" s="6">
        <v>436</v>
      </c>
      <c r="I6" s="6">
        <v>436</v>
      </c>
      <c r="J6" s="8">
        <f>O6</f>
        <v>4.144385026737968</v>
      </c>
      <c r="K6">
        <f t="shared" si="0"/>
        <v>0</v>
      </c>
      <c r="L6">
        <f t="shared" si="0"/>
        <v>0</v>
      </c>
      <c r="M6">
        <f t="shared" si="0"/>
        <v>16.577540106951872</v>
      </c>
      <c r="N6">
        <f t="shared" si="0"/>
        <v>0</v>
      </c>
      <c r="O6">
        <f>AVERAGE(K6:N6)</f>
        <v>4.144385026737968</v>
      </c>
    </row>
    <row r="7" spans="2:15" ht="15" thickBot="1" x14ac:dyDescent="0.4">
      <c r="B7" s="3">
        <v>3</v>
      </c>
      <c r="C7" s="4" t="s">
        <v>12</v>
      </c>
      <c r="D7" s="5" t="s">
        <v>5</v>
      </c>
      <c r="E7" s="6" t="s">
        <v>13</v>
      </c>
      <c r="F7" s="6" t="s">
        <v>14</v>
      </c>
      <c r="G7" s="8">
        <f>(G5/G6)*100</f>
        <v>34.759358288770052</v>
      </c>
      <c r="H7" s="8">
        <f>(H5/H6)*100</f>
        <v>45.642201834862384</v>
      </c>
      <c r="I7" s="8">
        <f>(I5/I6)*100</f>
        <v>49.082568807339449</v>
      </c>
      <c r="J7" s="8">
        <f>O7</f>
        <v>38.049159071441856</v>
      </c>
      <c r="K7">
        <v>-10.759493670886073</v>
      </c>
      <c r="L7">
        <v>124.10933777414606</v>
      </c>
      <c r="M7">
        <v>31.309103740296401</v>
      </c>
      <c r="N7">
        <v>7.5376884422110573</v>
      </c>
      <c r="O7">
        <v>38.049159071441856</v>
      </c>
    </row>
  </sheetData>
  <mergeCells count="5">
    <mergeCell ref="B3:B4"/>
    <mergeCell ref="C3:C4"/>
    <mergeCell ref="D3:D4"/>
    <mergeCell ref="E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Perkim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Ekoswara</dc:creator>
  <cp:lastModifiedBy>Deddy Ekoswara</cp:lastModifiedBy>
  <dcterms:created xsi:type="dcterms:W3CDTF">2026-06-24T05:03:57Z</dcterms:created>
  <dcterms:modified xsi:type="dcterms:W3CDTF">2026-06-24T05:28:21Z</dcterms:modified>
</cp:coreProperties>
</file>