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D623066C-8FDC-4A6C-AF6F-A34DF7A4BF2B}" xr6:coauthVersionLast="47" xr6:coauthVersionMax="47" xr10:uidLastSave="{00000000-0000-0000-0000-000000000000}"/>
  <bookViews>
    <workbookView xWindow="-108" yWindow="-108" windowWidth="23256" windowHeight="13896" xr2:uid="{0D2DC742-6186-4240-A4C4-581120F8D354}"/>
  </bookViews>
  <sheets>
    <sheet name="35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46" i="1" s="1"/>
  <c r="P45" i="1"/>
  <c r="P46" i="1" s="1"/>
  <c r="O45" i="1"/>
  <c r="O46" i="1" s="1"/>
  <c r="N45" i="1"/>
  <c r="M45" i="1"/>
  <c r="M46" i="1" s="1"/>
  <c r="L45" i="1"/>
  <c r="K45" i="1"/>
  <c r="J45" i="1"/>
  <c r="I45" i="1"/>
  <c r="H45" i="1"/>
  <c r="G45" i="1"/>
  <c r="F45" i="1"/>
  <c r="E45" i="1"/>
  <c r="D45" i="1"/>
  <c r="C45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N46" i="1" l="1"/>
</calcChain>
</file>

<file path=xl/sharedStrings.xml><?xml version="1.0" encoding="utf-8"?>
<sst xmlns="http://schemas.openxmlformats.org/spreadsheetml/2006/main" count="46" uniqueCount="18">
  <si>
    <t>NO</t>
  </si>
  <si>
    <t>KECAMATAN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</si>
  <si>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</si>
  <si>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</si>
  <si>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</si>
  <si>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</si>
  <si>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</si>
  <si>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</si>
  <si>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</si>
  <si>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</si>
  <si>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</si>
  <si>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</si>
  <si>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</si>
  <si>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o</t>
  </si>
  <si>
    <t>TOTAL</t>
  </si>
  <si>
    <t>ANGKA KEMATIAN (DILAPORKAN)</t>
  </si>
  <si>
    <t xml:space="preserve">Sumber: ………. (sebutkan) </t>
  </si>
  <si>
    <t>Keterangan : - Angka Kematian (dilaporkan) tersebut di atas belum tentu menggambarkan AKN/AKB/AKABA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</si>
</sst>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i/>
      <sz val="12"/>
      <color theme="1"/>
      <name val="Arial"/>
    </font>
    <font>
      <sz val="12"/>
      <color rgb="FF000000"/>
      <name val="Arial"/>
    </font>
    <font>
      <sz val="12"/>
      <color rgb="FF9C0006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7F7F7F"/>
        <bgColor rgb="FF7F7F7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vertical="center"/>
    </xf>
    <xf numFmtId="0" fontId="2" fillId="0" borderId="0" xfId="0" applyFont="1"/>
    <xf numFmtId="0" fontId="1" fillId="0" borderId="14" xfId="0" quotePrefix="1" applyFont="1" applyBorder="1" applyAlignment="1">
      <alignment horizontal="left" vertical="center"/>
    </xf>
    <xf numFmtId="0" fontId="3" fillId="0" borderId="15" xfId="0" applyFont="1" applyBorder="1"/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5">
          <cell r="I45">
            <v>14464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B12" t="str">
            <v>Bangkinang Kota</v>
          </cell>
        </row>
        <row r="13">
          <cell r="B13" t="str">
            <v>Kampar</v>
          </cell>
        </row>
        <row r="14">
          <cell r="B14" t="str">
            <v>Tambang</v>
          </cell>
        </row>
        <row r="15">
          <cell r="B15" t="str">
            <v>XIII Koto Kampar</v>
          </cell>
        </row>
        <row r="16">
          <cell r="B16" t="str">
            <v>XIII Koto Kampar</v>
          </cell>
        </row>
        <row r="17">
          <cell r="B17" t="str">
            <v>XIII Koto Kampar</v>
          </cell>
        </row>
        <row r="18">
          <cell r="B18" t="str">
            <v>Kuok</v>
          </cell>
        </row>
        <row r="19">
          <cell r="B19" t="str">
            <v>Siak Hulu</v>
          </cell>
        </row>
        <row r="20">
          <cell r="B20" t="str">
            <v>Siak Hulu</v>
          </cell>
        </row>
        <row r="21">
          <cell r="B21" t="str">
            <v>Siak Hulu</v>
          </cell>
        </row>
        <row r="22">
          <cell r="B22" t="str">
            <v>Kampar Kiri</v>
          </cell>
        </row>
        <row r="23">
          <cell r="B23" t="str">
            <v>Kampar Kiri Hilir</v>
          </cell>
        </row>
        <row r="24">
          <cell r="B24" t="str">
            <v>Kampar Kiri Hulu</v>
          </cell>
        </row>
        <row r="25">
          <cell r="B25" t="str">
            <v>Kampar Kiri Hulu</v>
          </cell>
        </row>
        <row r="26">
          <cell r="B26" t="str">
            <v>Tapung</v>
          </cell>
        </row>
        <row r="27">
          <cell r="B27" t="str">
            <v>Tapung</v>
          </cell>
        </row>
        <row r="28">
          <cell r="B28" t="str">
            <v>Tapung</v>
          </cell>
        </row>
        <row r="29">
          <cell r="B29" t="str">
            <v>Tapung Hilir</v>
          </cell>
        </row>
        <row r="30">
          <cell r="B30" t="str">
            <v>Tapung Hilir</v>
          </cell>
        </row>
        <row r="31">
          <cell r="B31" t="str">
            <v>Tapung Hulu</v>
          </cell>
        </row>
        <row r="32">
          <cell r="B32" t="str">
            <v>Tapung Hulu</v>
          </cell>
        </row>
        <row r="33">
          <cell r="B33" t="str">
            <v>Salo</v>
          </cell>
        </row>
        <row r="34">
          <cell r="B34" t="str">
            <v>Rumbio Jaya</v>
          </cell>
        </row>
        <row r="35">
          <cell r="B35" t="str">
            <v>Bangkinang</v>
          </cell>
        </row>
        <row r="36">
          <cell r="B36" t="str">
            <v>Perhentian Raja</v>
          </cell>
        </row>
        <row r="37">
          <cell r="B37" t="str">
            <v>Kampa</v>
          </cell>
        </row>
        <row r="38">
          <cell r="B38" t="str">
            <v>Kampar Utara</v>
          </cell>
        </row>
        <row r="39">
          <cell r="B39" t="str">
            <v>Kampar Kiri Tengah</v>
          </cell>
        </row>
        <row r="40">
          <cell r="B40" t="str">
            <v>Gunung Sahilan</v>
          </cell>
        </row>
        <row r="41">
          <cell r="B41" t="str">
            <v>Gunung Sahilan</v>
          </cell>
        </row>
        <row r="42">
          <cell r="B42" t="str">
            <v>Koto Kampar Hulu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44BC-0284-41B7-83DB-B13C44892D84}">
  <sheetPr>
    <pageSetUpPr fitToPage="1"/>
  </sheetPr>
  <dimension ref="A1:Y1010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1796875" customWidth="1"/>
    <col min="2" max="2" width="22" customWidth="1"/>
    <col min="3" max="17" width="10.81640625" customWidth="1"/>
    <col min="18" max="25" width="7.08984375" customWidth="1"/>
  </cols>
  <sheetData>
    <row r="1" spans="1:25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2"/>
      <c r="S3" s="2"/>
      <c r="T3" s="2"/>
      <c r="U3" s="2"/>
      <c r="V3" s="2"/>
      <c r="W3" s="2"/>
      <c r="X3" s="2"/>
      <c r="Y3" s="2"/>
    </row>
    <row r="4" spans="1:25" ht="15.6" x14ac:dyDescent="0.25">
      <c r="A4" s="1"/>
      <c r="B4" s="1"/>
      <c r="C4" s="1"/>
      <c r="D4" s="1"/>
      <c r="E4" s="1"/>
      <c r="F4" s="1"/>
      <c r="G4" s="4"/>
      <c r="H4" s="5"/>
      <c r="I4" s="1"/>
      <c r="J4" s="3"/>
      <c r="K4" s="3"/>
      <c r="L4" s="3"/>
      <c r="M4" s="1"/>
      <c r="N4" s="1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15.6" x14ac:dyDescent="0.25">
      <c r="A5" s="1"/>
      <c r="B5" s="1"/>
      <c r="C5" s="3"/>
      <c r="D5" s="3"/>
      <c r="E5" s="3"/>
      <c r="F5" s="1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2"/>
      <c r="S5" s="2"/>
      <c r="T5" s="2"/>
      <c r="U5" s="2"/>
      <c r="V5" s="2"/>
      <c r="W5" s="2"/>
      <c r="X5" s="2"/>
      <c r="Y5" s="2"/>
    </row>
    <row r="6" spans="1:25" ht="15.6" thickBot="1" x14ac:dyDescent="0.3">
      <c r="A6" s="6"/>
      <c r="B6" s="6"/>
      <c r="C6" s="6"/>
      <c r="D6" s="6"/>
      <c r="E6" s="6"/>
      <c r="F6" s="6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5">
      <c r="A7" s="38" t="s">
        <v>0</v>
      </c>
      <c r="B7" s="38" t="s">
        <v>1</v>
      </c>
      <c r="C7" s="40" t="s">
        <v>2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8"/>
      <c r="S7" s="2"/>
      <c r="T7" s="2"/>
      <c r="U7" s="2"/>
      <c r="V7" s="2"/>
      <c r="W7" s="2"/>
      <c r="X7" s="2"/>
      <c r="Y7" s="2"/>
    </row>
    <row r="8" spans="1:25" ht="21" customHeight="1" x14ac:dyDescent="0.25">
      <c r="A8" s="39"/>
      <c r="B8" s="39"/>
      <c r="C8" s="43" t="s">
        <v>3</v>
      </c>
      <c r="D8" s="34"/>
      <c r="E8" s="34"/>
      <c r="F8" s="34"/>
      <c r="G8" s="35"/>
      <c r="H8" s="43" t="s">
        <v>4</v>
      </c>
      <c r="I8" s="34"/>
      <c r="J8" s="34"/>
      <c r="K8" s="34"/>
      <c r="L8" s="35"/>
      <c r="M8" s="43" t="s">
        <v>5</v>
      </c>
      <c r="N8" s="34"/>
      <c r="O8" s="34"/>
      <c r="P8" s="34"/>
      <c r="Q8" s="35"/>
      <c r="R8" s="8"/>
      <c r="S8" s="2"/>
      <c r="T8" s="2"/>
      <c r="U8" s="2"/>
      <c r="V8" s="2"/>
      <c r="W8" s="2"/>
      <c r="X8" s="2"/>
      <c r="Y8" s="2"/>
    </row>
    <row r="9" spans="1:25" ht="23.25" customHeight="1" x14ac:dyDescent="0.25">
      <c r="A9" s="39"/>
      <c r="B9" s="39"/>
      <c r="C9" s="31" t="s">
        <v>6</v>
      </c>
      <c r="D9" s="31" t="s">
        <v>7</v>
      </c>
      <c r="E9" s="33" t="s">
        <v>8</v>
      </c>
      <c r="F9" s="34"/>
      <c r="G9" s="35"/>
      <c r="H9" s="31" t="s">
        <v>6</v>
      </c>
      <c r="I9" s="31" t="s">
        <v>7</v>
      </c>
      <c r="J9" s="33" t="s">
        <v>8</v>
      </c>
      <c r="K9" s="34"/>
      <c r="L9" s="35"/>
      <c r="M9" s="31" t="s">
        <v>6</v>
      </c>
      <c r="N9" s="31" t="s">
        <v>7</v>
      </c>
      <c r="O9" s="33" t="s">
        <v>8</v>
      </c>
      <c r="P9" s="34"/>
      <c r="Q9" s="35"/>
      <c r="R9" s="8"/>
      <c r="S9" s="2"/>
      <c r="T9" s="2"/>
      <c r="U9" s="2"/>
      <c r="V9" s="2"/>
      <c r="W9" s="2"/>
      <c r="X9" s="2"/>
      <c r="Y9" s="2"/>
    </row>
    <row r="10" spans="1:25" ht="34.5" customHeight="1" x14ac:dyDescent="0.25">
      <c r="A10" s="32"/>
      <c r="B10" s="32"/>
      <c r="C10" s="32"/>
      <c r="D10" s="32"/>
      <c r="E10" s="9" t="s">
        <v>9</v>
      </c>
      <c r="F10" s="9" t="s">
        <v>10</v>
      </c>
      <c r="G10" s="9" t="s">
        <v>11</v>
      </c>
      <c r="H10" s="32"/>
      <c r="I10" s="32"/>
      <c r="J10" s="9" t="s">
        <v>9</v>
      </c>
      <c r="K10" s="9" t="s">
        <v>10</v>
      </c>
      <c r="L10" s="9" t="s">
        <v>11</v>
      </c>
      <c r="M10" s="32"/>
      <c r="N10" s="32"/>
      <c r="O10" s="9" t="s">
        <v>12</v>
      </c>
      <c r="P10" s="9" t="s">
        <v>10</v>
      </c>
      <c r="Q10" s="9" t="s">
        <v>11</v>
      </c>
      <c r="R10" s="8"/>
      <c r="S10" s="2"/>
      <c r="T10" s="2"/>
      <c r="U10" s="2"/>
      <c r="V10" s="2"/>
      <c r="W10" s="2"/>
      <c r="X10" s="2"/>
      <c r="Y10" s="2"/>
    </row>
    <row r="11" spans="1:25" ht="15.6" x14ac:dyDescent="0.25">
      <c r="A11" s="10">
        <v>1</v>
      </c>
      <c r="B11" s="10">
        <v>2</v>
      </c>
      <c r="C11" s="11">
        <v>3</v>
      </c>
      <c r="D11" s="11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14</v>
      </c>
      <c r="M11" s="10">
        <v>15</v>
      </c>
      <c r="N11" s="10">
        <v>16</v>
      </c>
      <c r="O11" s="10">
        <v>17</v>
      </c>
      <c r="P11" s="10">
        <v>18</v>
      </c>
      <c r="Q11" s="10">
        <v>21</v>
      </c>
      <c r="R11" s="8"/>
      <c r="S11" s="2"/>
      <c r="T11" s="2"/>
      <c r="U11" s="2"/>
      <c r="V11" s="2"/>
      <c r="W11" s="2"/>
      <c r="X11" s="2"/>
      <c r="Y11" s="2"/>
    </row>
    <row r="12" spans="1:25" x14ac:dyDescent="0.25">
      <c r="A12" s="12">
        <v>1</v>
      </c>
      <c r="B12" s="13" t="str">
        <f>'[2]34'!B12</f>
        <v>Bangkinang Kota</v>
      </c>
      <c r="C12" s="14">
        <v>2</v>
      </c>
      <c r="D12" s="15">
        <v>0</v>
      </c>
      <c r="E12" s="15">
        <v>2</v>
      </c>
      <c r="F12" s="15">
        <v>0</v>
      </c>
      <c r="G12" s="15">
        <v>2</v>
      </c>
      <c r="H12" s="15">
        <v>0</v>
      </c>
      <c r="I12" s="15" t="s">
        <v>13</v>
      </c>
      <c r="J12" s="16">
        <v>0</v>
      </c>
      <c r="K12" s="15">
        <v>0</v>
      </c>
      <c r="L12" s="15">
        <v>0</v>
      </c>
      <c r="M12" s="15">
        <v>2</v>
      </c>
      <c r="N12" s="15">
        <v>0</v>
      </c>
      <c r="O12" s="15">
        <v>2</v>
      </c>
      <c r="P12" s="15">
        <v>0</v>
      </c>
      <c r="Q12" s="15">
        <v>2</v>
      </c>
      <c r="R12" s="8"/>
      <c r="S12" s="2"/>
      <c r="T12" s="2"/>
      <c r="U12" s="2"/>
      <c r="V12" s="2"/>
      <c r="W12" s="2"/>
      <c r="X12" s="2"/>
      <c r="Y12" s="2"/>
    </row>
    <row r="13" spans="1:25" x14ac:dyDescent="0.25">
      <c r="A13" s="12">
        <v>2</v>
      </c>
      <c r="B13" s="13" t="str">
        <f>'[2]34'!B13</f>
        <v>Kampar</v>
      </c>
      <c r="C13" s="14">
        <v>3</v>
      </c>
      <c r="D13" s="15">
        <v>0</v>
      </c>
      <c r="E13" s="15">
        <v>3</v>
      </c>
      <c r="F13" s="15">
        <v>0</v>
      </c>
      <c r="G13" s="15">
        <v>3</v>
      </c>
      <c r="H13" s="15">
        <v>0</v>
      </c>
      <c r="I13" s="15" t="s">
        <v>13</v>
      </c>
      <c r="J13" s="16">
        <v>0</v>
      </c>
      <c r="K13" s="15">
        <v>0</v>
      </c>
      <c r="L13" s="15">
        <v>0</v>
      </c>
      <c r="M13" s="15">
        <v>3</v>
      </c>
      <c r="N13" s="15">
        <v>0</v>
      </c>
      <c r="O13" s="15">
        <v>3</v>
      </c>
      <c r="P13" s="15">
        <v>0</v>
      </c>
      <c r="Q13" s="15">
        <v>3</v>
      </c>
      <c r="R13" s="8"/>
      <c r="S13" s="2"/>
      <c r="T13" s="2"/>
      <c r="U13" s="2"/>
      <c r="V13" s="2"/>
      <c r="W13" s="2"/>
      <c r="X13" s="2"/>
      <c r="Y13" s="2"/>
    </row>
    <row r="14" spans="1:25" x14ac:dyDescent="0.25">
      <c r="A14" s="12">
        <v>3</v>
      </c>
      <c r="B14" s="13" t="str">
        <f>'[2]34'!B14</f>
        <v>Tambang</v>
      </c>
      <c r="C14" s="14">
        <v>5</v>
      </c>
      <c r="D14" s="15">
        <v>0</v>
      </c>
      <c r="E14" s="15">
        <v>5</v>
      </c>
      <c r="F14" s="15">
        <v>0</v>
      </c>
      <c r="G14" s="15">
        <v>5</v>
      </c>
      <c r="H14" s="15">
        <v>5</v>
      </c>
      <c r="I14" s="15" t="s">
        <v>13</v>
      </c>
      <c r="J14" s="15">
        <v>5</v>
      </c>
      <c r="K14" s="15">
        <v>0</v>
      </c>
      <c r="L14" s="15">
        <v>5</v>
      </c>
      <c r="M14" s="15">
        <v>10</v>
      </c>
      <c r="N14" s="15">
        <v>0</v>
      </c>
      <c r="O14" s="15">
        <v>10</v>
      </c>
      <c r="P14" s="15">
        <v>0</v>
      </c>
      <c r="Q14" s="15">
        <v>10</v>
      </c>
      <c r="R14" s="8"/>
      <c r="S14" s="2"/>
      <c r="T14" s="2"/>
      <c r="U14" s="2"/>
      <c r="V14" s="2"/>
      <c r="W14" s="2"/>
      <c r="X14" s="2"/>
      <c r="Y14" s="2"/>
    </row>
    <row r="15" spans="1:25" x14ac:dyDescent="0.25">
      <c r="A15" s="12">
        <v>4</v>
      </c>
      <c r="B15" s="13" t="str">
        <f>'[2]34'!B15</f>
        <v>XIII Koto Kampar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 t="s">
        <v>13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8"/>
      <c r="S15" s="2"/>
      <c r="T15" s="2"/>
      <c r="U15" s="2"/>
      <c r="V15" s="2"/>
      <c r="W15" s="2"/>
      <c r="X15" s="2"/>
      <c r="Y15" s="2"/>
    </row>
    <row r="16" spans="1:25" x14ac:dyDescent="0.25">
      <c r="A16" s="12"/>
      <c r="B16" s="13" t="str">
        <f>'[2]34'!B16</f>
        <v>XIII Koto Kampar</v>
      </c>
      <c r="C16" s="14">
        <v>1</v>
      </c>
      <c r="D16" s="15">
        <v>0</v>
      </c>
      <c r="E16" s="15">
        <v>1</v>
      </c>
      <c r="F16" s="15">
        <v>0</v>
      </c>
      <c r="G16" s="15">
        <v>1</v>
      </c>
      <c r="H16" s="15">
        <v>1</v>
      </c>
      <c r="I16" s="15" t="s">
        <v>13</v>
      </c>
      <c r="J16" s="15">
        <v>1</v>
      </c>
      <c r="K16" s="15">
        <v>0</v>
      </c>
      <c r="L16" s="15">
        <v>1</v>
      </c>
      <c r="M16" s="15">
        <v>2</v>
      </c>
      <c r="N16" s="15">
        <v>0</v>
      </c>
      <c r="O16" s="14">
        <v>2</v>
      </c>
      <c r="P16" s="15">
        <v>0</v>
      </c>
      <c r="Q16" s="15">
        <v>2</v>
      </c>
      <c r="R16" s="8"/>
      <c r="S16" s="2"/>
      <c r="T16" s="2"/>
      <c r="U16" s="2"/>
      <c r="V16" s="2"/>
      <c r="W16" s="2"/>
      <c r="X16" s="2"/>
      <c r="Y16" s="2"/>
    </row>
    <row r="17" spans="1:25" x14ac:dyDescent="0.25">
      <c r="A17" s="12"/>
      <c r="B17" s="13" t="str">
        <f>'[2]34'!B17</f>
        <v>XIII Koto Kampar</v>
      </c>
      <c r="C17" s="14">
        <v>1</v>
      </c>
      <c r="D17" s="15">
        <v>0</v>
      </c>
      <c r="E17" s="15">
        <v>1</v>
      </c>
      <c r="F17" s="15">
        <v>0</v>
      </c>
      <c r="G17" s="15">
        <v>1</v>
      </c>
      <c r="H17" s="15">
        <v>0</v>
      </c>
      <c r="I17" s="15" t="s">
        <v>13</v>
      </c>
      <c r="J17" s="16">
        <v>0</v>
      </c>
      <c r="K17" s="15">
        <v>0</v>
      </c>
      <c r="L17" s="15">
        <v>0</v>
      </c>
      <c r="M17" s="15">
        <v>1</v>
      </c>
      <c r="N17" s="15">
        <v>0</v>
      </c>
      <c r="O17" s="14">
        <v>1</v>
      </c>
      <c r="P17" s="15">
        <v>0</v>
      </c>
      <c r="Q17" s="15">
        <v>1</v>
      </c>
      <c r="R17" s="8"/>
      <c r="S17" s="2"/>
      <c r="T17" s="2"/>
      <c r="U17" s="2"/>
      <c r="V17" s="2"/>
      <c r="W17" s="2"/>
      <c r="X17" s="2"/>
      <c r="Y17" s="2"/>
    </row>
    <row r="18" spans="1:25" ht="15.75" customHeight="1" x14ac:dyDescent="0.25">
      <c r="A18" s="12">
        <v>5</v>
      </c>
      <c r="B18" s="13" t="str">
        <f>'[2]34'!B18</f>
        <v>Kuok</v>
      </c>
      <c r="C18" s="14">
        <v>1</v>
      </c>
      <c r="D18" s="15">
        <v>0</v>
      </c>
      <c r="E18" s="15">
        <v>1</v>
      </c>
      <c r="F18" s="15">
        <v>0</v>
      </c>
      <c r="G18" s="15">
        <v>1</v>
      </c>
      <c r="H18" s="15">
        <v>1</v>
      </c>
      <c r="I18" s="15" t="s">
        <v>13</v>
      </c>
      <c r="J18" s="15">
        <v>1</v>
      </c>
      <c r="K18" s="15">
        <v>0</v>
      </c>
      <c r="L18" s="15">
        <v>1</v>
      </c>
      <c r="M18" s="15">
        <v>2</v>
      </c>
      <c r="N18" s="15">
        <v>0</v>
      </c>
      <c r="O18" s="14">
        <v>2</v>
      </c>
      <c r="P18" s="15">
        <v>0</v>
      </c>
      <c r="Q18" s="15">
        <v>2</v>
      </c>
      <c r="R18" s="8"/>
      <c r="S18" s="2"/>
      <c r="T18" s="2"/>
      <c r="U18" s="2"/>
      <c r="V18" s="2"/>
      <c r="W18" s="2"/>
      <c r="X18" s="2"/>
      <c r="Y18" s="2"/>
    </row>
    <row r="19" spans="1:25" ht="15.75" customHeight="1" x14ac:dyDescent="0.25">
      <c r="A19" s="12">
        <v>6</v>
      </c>
      <c r="B19" s="13" t="str">
        <f>'[2]34'!B19</f>
        <v>Siak Hulu</v>
      </c>
      <c r="C19" s="14">
        <v>1</v>
      </c>
      <c r="D19" s="15">
        <v>0</v>
      </c>
      <c r="E19" s="15">
        <v>1</v>
      </c>
      <c r="F19" s="15">
        <v>0</v>
      </c>
      <c r="G19" s="15">
        <v>1</v>
      </c>
      <c r="H19" s="15">
        <v>1</v>
      </c>
      <c r="I19" s="15" t="s">
        <v>13</v>
      </c>
      <c r="J19" s="15">
        <v>1</v>
      </c>
      <c r="K19" s="15">
        <v>0</v>
      </c>
      <c r="L19" s="15">
        <v>1</v>
      </c>
      <c r="M19" s="15">
        <v>2</v>
      </c>
      <c r="N19" s="15">
        <v>0</v>
      </c>
      <c r="O19" s="14">
        <v>2</v>
      </c>
      <c r="P19" s="15">
        <v>0</v>
      </c>
      <c r="Q19" s="15">
        <v>2</v>
      </c>
      <c r="R19" s="8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12"/>
      <c r="B20" s="13" t="str">
        <f>'[2]34'!B20</f>
        <v>Siak Hulu</v>
      </c>
      <c r="C20" s="14">
        <v>1</v>
      </c>
      <c r="D20" s="15">
        <v>0</v>
      </c>
      <c r="E20" s="15">
        <v>1</v>
      </c>
      <c r="F20" s="15">
        <v>0</v>
      </c>
      <c r="G20" s="15">
        <v>1</v>
      </c>
      <c r="H20" s="15">
        <v>0</v>
      </c>
      <c r="I20" s="15" t="s">
        <v>13</v>
      </c>
      <c r="J20" s="16">
        <v>0</v>
      </c>
      <c r="K20" s="15">
        <v>0</v>
      </c>
      <c r="L20" s="15">
        <v>1</v>
      </c>
      <c r="M20" s="15">
        <v>1</v>
      </c>
      <c r="N20" s="15">
        <v>0</v>
      </c>
      <c r="O20" s="14">
        <v>1</v>
      </c>
      <c r="P20" s="15">
        <v>0</v>
      </c>
      <c r="Q20" s="15">
        <v>1</v>
      </c>
      <c r="R20" s="8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12"/>
      <c r="B21" s="13" t="str">
        <f>'[2]34'!B21</f>
        <v>Siak Hulu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2</v>
      </c>
      <c r="I21" s="15" t="s">
        <v>13</v>
      </c>
      <c r="J21" s="15">
        <v>2</v>
      </c>
      <c r="K21" s="15">
        <v>0</v>
      </c>
      <c r="L21" s="15">
        <v>2</v>
      </c>
      <c r="M21" s="15">
        <v>2</v>
      </c>
      <c r="N21" s="15">
        <v>0</v>
      </c>
      <c r="O21" s="14">
        <v>2</v>
      </c>
      <c r="P21" s="15">
        <v>0</v>
      </c>
      <c r="Q21" s="15">
        <v>2</v>
      </c>
      <c r="R21" s="8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12">
        <v>7</v>
      </c>
      <c r="B22" s="13" t="str">
        <f>'[2]34'!B22</f>
        <v>Kampar Kiri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2</v>
      </c>
      <c r="I22" s="15" t="s">
        <v>13</v>
      </c>
      <c r="J22" s="15">
        <v>2</v>
      </c>
      <c r="K22" s="15">
        <v>0</v>
      </c>
      <c r="L22" s="15">
        <v>2</v>
      </c>
      <c r="M22" s="15">
        <v>2</v>
      </c>
      <c r="N22" s="15">
        <v>0</v>
      </c>
      <c r="O22" s="14">
        <v>2</v>
      </c>
      <c r="P22" s="15">
        <v>0</v>
      </c>
      <c r="Q22" s="15">
        <v>2</v>
      </c>
      <c r="R22" s="8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12">
        <v>8</v>
      </c>
      <c r="B23" s="13" t="str">
        <f>'[2]34'!B23</f>
        <v>Kampar Kiri Hilir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 t="s">
        <v>13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4">
        <v>0</v>
      </c>
      <c r="P23" s="15">
        <v>0</v>
      </c>
      <c r="Q23" s="15">
        <v>0</v>
      </c>
      <c r="R23" s="8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12">
        <v>9</v>
      </c>
      <c r="B24" s="13" t="str">
        <f>'[2]34'!B24</f>
        <v>Kampar Kiri Hulu</v>
      </c>
      <c r="C24" s="14">
        <v>1</v>
      </c>
      <c r="D24" s="15">
        <v>0</v>
      </c>
      <c r="E24" s="15">
        <v>1</v>
      </c>
      <c r="F24" s="15">
        <v>0</v>
      </c>
      <c r="G24" s="15">
        <v>1</v>
      </c>
      <c r="H24" s="15">
        <v>0</v>
      </c>
      <c r="I24" s="15" t="s">
        <v>13</v>
      </c>
      <c r="J24" s="16">
        <v>0</v>
      </c>
      <c r="K24" s="15">
        <v>0</v>
      </c>
      <c r="L24" s="15">
        <v>0</v>
      </c>
      <c r="M24" s="15">
        <v>1</v>
      </c>
      <c r="N24" s="15">
        <v>0</v>
      </c>
      <c r="O24" s="14">
        <v>1</v>
      </c>
      <c r="P24" s="15">
        <v>0</v>
      </c>
      <c r="Q24" s="15">
        <v>1</v>
      </c>
      <c r="R24" s="8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12"/>
      <c r="B25" s="13" t="str">
        <f>'[2]34'!B25</f>
        <v>Kampar Kiri Hulu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 t="s">
        <v>13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4">
        <v>0</v>
      </c>
      <c r="P25" s="15">
        <v>0</v>
      </c>
      <c r="Q25" s="15">
        <v>0</v>
      </c>
      <c r="R25" s="8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12">
        <v>10</v>
      </c>
      <c r="B26" s="13" t="str">
        <f>'[2]34'!B26</f>
        <v>Tapung</v>
      </c>
      <c r="C26" s="14">
        <v>2</v>
      </c>
      <c r="D26" s="15">
        <v>0</v>
      </c>
      <c r="E26" s="15">
        <v>2</v>
      </c>
      <c r="F26" s="15">
        <v>0</v>
      </c>
      <c r="G26" s="15">
        <v>2</v>
      </c>
      <c r="H26" s="15">
        <v>0</v>
      </c>
      <c r="I26" s="15" t="s">
        <v>13</v>
      </c>
      <c r="J26" s="16">
        <v>0</v>
      </c>
      <c r="K26" s="15">
        <v>0</v>
      </c>
      <c r="L26" s="15">
        <v>0</v>
      </c>
      <c r="M26" s="15">
        <v>2</v>
      </c>
      <c r="N26" s="15">
        <v>0</v>
      </c>
      <c r="O26" s="14">
        <v>2</v>
      </c>
      <c r="P26" s="15">
        <v>0</v>
      </c>
      <c r="Q26" s="15">
        <v>2</v>
      </c>
      <c r="R26" s="8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2"/>
      <c r="B27" s="13" t="str">
        <f>'[2]34'!B27</f>
        <v>Tapung</v>
      </c>
      <c r="C27" s="14">
        <v>0</v>
      </c>
      <c r="D27" s="15">
        <v>0</v>
      </c>
      <c r="E27" s="15">
        <v>1</v>
      </c>
      <c r="F27" s="15">
        <v>0</v>
      </c>
      <c r="G27" s="15">
        <v>1</v>
      </c>
      <c r="H27" s="15">
        <v>3</v>
      </c>
      <c r="I27" s="15" t="s">
        <v>13</v>
      </c>
      <c r="J27" s="15">
        <v>3</v>
      </c>
      <c r="K27" s="15">
        <v>0</v>
      </c>
      <c r="L27" s="15">
        <v>3</v>
      </c>
      <c r="M27" s="15">
        <v>4</v>
      </c>
      <c r="N27" s="15">
        <v>0</v>
      </c>
      <c r="O27" s="14">
        <v>4</v>
      </c>
      <c r="P27" s="15">
        <v>0</v>
      </c>
      <c r="Q27" s="15">
        <v>4</v>
      </c>
      <c r="R27" s="8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12"/>
      <c r="B28" s="13" t="str">
        <f>'[2]34'!B28</f>
        <v>Tapung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3</v>
      </c>
      <c r="I28" s="15" t="s">
        <v>13</v>
      </c>
      <c r="J28" s="15">
        <v>3</v>
      </c>
      <c r="K28" s="15">
        <v>0</v>
      </c>
      <c r="L28" s="15">
        <v>3</v>
      </c>
      <c r="M28" s="15">
        <v>3</v>
      </c>
      <c r="N28" s="15">
        <v>0</v>
      </c>
      <c r="O28" s="14">
        <v>3</v>
      </c>
      <c r="P28" s="15">
        <v>0</v>
      </c>
      <c r="Q28" s="15">
        <v>3</v>
      </c>
      <c r="R28" s="8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12">
        <v>11</v>
      </c>
      <c r="B29" s="13" t="str">
        <f>'[2]34'!B29</f>
        <v>Tapung Hilir</v>
      </c>
      <c r="C29" s="14">
        <v>1</v>
      </c>
      <c r="D29" s="15">
        <v>0</v>
      </c>
      <c r="E29" s="15">
        <v>1</v>
      </c>
      <c r="F29" s="15">
        <v>0</v>
      </c>
      <c r="G29" s="15">
        <v>1</v>
      </c>
      <c r="H29" s="15">
        <v>1</v>
      </c>
      <c r="I29" s="15" t="s">
        <v>13</v>
      </c>
      <c r="J29" s="15">
        <v>1</v>
      </c>
      <c r="K29" s="15">
        <v>0</v>
      </c>
      <c r="L29" s="15">
        <v>1</v>
      </c>
      <c r="M29" s="15">
        <v>2</v>
      </c>
      <c r="N29" s="15">
        <v>0</v>
      </c>
      <c r="O29" s="14">
        <v>2</v>
      </c>
      <c r="P29" s="15">
        <v>0</v>
      </c>
      <c r="Q29" s="15">
        <v>2</v>
      </c>
      <c r="R29" s="8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12"/>
      <c r="B30" s="13" t="str">
        <f>'[2]34'!B30</f>
        <v>Tapung Hilir</v>
      </c>
      <c r="C30" s="14">
        <v>1</v>
      </c>
      <c r="D30" s="15">
        <v>0</v>
      </c>
      <c r="E30" s="15">
        <v>1</v>
      </c>
      <c r="F30" s="15">
        <v>0</v>
      </c>
      <c r="G30" s="15">
        <v>1</v>
      </c>
      <c r="H30" s="15">
        <v>1</v>
      </c>
      <c r="I30" s="15">
        <v>1</v>
      </c>
      <c r="J30" s="15">
        <v>2</v>
      </c>
      <c r="K30" s="15">
        <v>0</v>
      </c>
      <c r="L30" s="15">
        <v>2</v>
      </c>
      <c r="M30" s="15">
        <v>2</v>
      </c>
      <c r="N30" s="17">
        <v>1</v>
      </c>
      <c r="O30" s="14">
        <v>3</v>
      </c>
      <c r="P30" s="15">
        <v>0</v>
      </c>
      <c r="Q30" s="15">
        <v>3</v>
      </c>
      <c r="R30" s="8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12">
        <v>12</v>
      </c>
      <c r="B31" s="13" t="str">
        <f>'[2]34'!B31</f>
        <v>Tapung Hulu</v>
      </c>
      <c r="C31" s="14">
        <v>2</v>
      </c>
      <c r="D31" s="15">
        <v>0</v>
      </c>
      <c r="E31" s="15">
        <v>2</v>
      </c>
      <c r="F31" s="15">
        <v>0</v>
      </c>
      <c r="G31" s="15">
        <v>2</v>
      </c>
      <c r="H31" s="15">
        <v>2</v>
      </c>
      <c r="I31" s="15">
        <v>0</v>
      </c>
      <c r="J31" s="15">
        <v>2</v>
      </c>
      <c r="K31" s="15">
        <v>0</v>
      </c>
      <c r="L31" s="15">
        <v>2</v>
      </c>
      <c r="M31" s="15">
        <v>4</v>
      </c>
      <c r="N31" s="18">
        <v>0</v>
      </c>
      <c r="O31" s="14">
        <v>4</v>
      </c>
      <c r="P31" s="15">
        <v>0</v>
      </c>
      <c r="Q31" s="15">
        <v>4</v>
      </c>
      <c r="R31" s="8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12"/>
      <c r="B32" s="13" t="str">
        <f>'[2]34'!B32</f>
        <v>Tapung Hulu</v>
      </c>
      <c r="C32" s="14">
        <v>1</v>
      </c>
      <c r="D32" s="15">
        <v>0</v>
      </c>
      <c r="E32" s="15">
        <v>1</v>
      </c>
      <c r="F32" s="15">
        <v>0</v>
      </c>
      <c r="G32" s="15">
        <v>1</v>
      </c>
      <c r="H32" s="15">
        <v>0</v>
      </c>
      <c r="I32" s="15">
        <v>0</v>
      </c>
      <c r="J32" s="16">
        <v>0</v>
      </c>
      <c r="K32" s="15">
        <v>0</v>
      </c>
      <c r="L32" s="15">
        <v>0</v>
      </c>
      <c r="M32" s="15">
        <v>1</v>
      </c>
      <c r="N32" s="18">
        <v>0</v>
      </c>
      <c r="O32" s="14">
        <v>1</v>
      </c>
      <c r="P32" s="15">
        <v>0</v>
      </c>
      <c r="Q32" s="15">
        <v>1</v>
      </c>
      <c r="R32" s="8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12">
        <v>13</v>
      </c>
      <c r="B33" s="13" t="str">
        <f>'[2]34'!B33</f>
        <v>Salo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5</v>
      </c>
      <c r="I33" s="15">
        <v>0</v>
      </c>
      <c r="J33" s="15">
        <v>5</v>
      </c>
      <c r="K33" s="15">
        <v>0</v>
      </c>
      <c r="L33" s="15">
        <v>5</v>
      </c>
      <c r="M33" s="15">
        <v>5</v>
      </c>
      <c r="N33" s="18">
        <v>0</v>
      </c>
      <c r="O33" s="14">
        <v>5</v>
      </c>
      <c r="P33" s="15">
        <v>0</v>
      </c>
      <c r="Q33" s="15">
        <v>5</v>
      </c>
      <c r="R33" s="8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2">
        <v>14</v>
      </c>
      <c r="B34" s="13" t="str">
        <f>'[2]34'!B34</f>
        <v>Rumbio Jaya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8">
        <v>0</v>
      </c>
      <c r="O34" s="14">
        <v>0</v>
      </c>
      <c r="P34" s="15">
        <v>0</v>
      </c>
      <c r="Q34" s="15">
        <v>0</v>
      </c>
      <c r="R34" s="8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12">
        <v>15</v>
      </c>
      <c r="B35" s="13" t="str">
        <f>'[2]34'!B35</f>
        <v>Bangkinang</v>
      </c>
      <c r="C35" s="14">
        <v>2</v>
      </c>
      <c r="D35" s="15">
        <v>0</v>
      </c>
      <c r="E35" s="15">
        <v>2</v>
      </c>
      <c r="F35" s="15">
        <v>0</v>
      </c>
      <c r="G35" s="15">
        <v>2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5">
        <v>2</v>
      </c>
      <c r="N35" s="18">
        <v>0</v>
      </c>
      <c r="O35" s="14">
        <v>2</v>
      </c>
      <c r="P35" s="15">
        <v>0</v>
      </c>
      <c r="Q35" s="15">
        <v>2</v>
      </c>
      <c r="R35" s="8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2">
        <v>16</v>
      </c>
      <c r="B36" s="13" t="str">
        <f>'[2]34'!B36</f>
        <v>Perhentian Raja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8">
        <v>0</v>
      </c>
      <c r="O36" s="14">
        <v>0</v>
      </c>
      <c r="P36" s="15">
        <v>0</v>
      </c>
      <c r="Q36" s="15">
        <v>0</v>
      </c>
      <c r="R36" s="8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12">
        <v>17</v>
      </c>
      <c r="B37" s="13" t="str">
        <f>'[2]34'!B37</f>
        <v>Kampa</v>
      </c>
      <c r="C37" s="14">
        <v>1</v>
      </c>
      <c r="D37" s="15">
        <v>0</v>
      </c>
      <c r="E37" s="15">
        <v>1</v>
      </c>
      <c r="F37" s="15">
        <v>0</v>
      </c>
      <c r="G37" s="15">
        <v>1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5">
        <v>1</v>
      </c>
      <c r="N37" s="18">
        <v>0</v>
      </c>
      <c r="O37" s="14">
        <v>1</v>
      </c>
      <c r="P37" s="15">
        <v>0</v>
      </c>
      <c r="Q37" s="15">
        <v>1</v>
      </c>
      <c r="R37" s="8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12">
        <v>18</v>
      </c>
      <c r="B38" s="13" t="str">
        <f>'[2]34'!B38</f>
        <v>Kampar Utara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1</v>
      </c>
      <c r="I38" s="15">
        <v>0</v>
      </c>
      <c r="J38" s="15">
        <v>1</v>
      </c>
      <c r="K38" s="15">
        <v>0</v>
      </c>
      <c r="L38" s="15">
        <v>1</v>
      </c>
      <c r="M38" s="15">
        <v>1</v>
      </c>
      <c r="N38" s="18">
        <v>0</v>
      </c>
      <c r="O38" s="14">
        <v>1</v>
      </c>
      <c r="P38" s="15">
        <v>0</v>
      </c>
      <c r="Q38" s="15">
        <v>1</v>
      </c>
      <c r="R38" s="8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12">
        <v>19</v>
      </c>
      <c r="B39" s="13" t="str">
        <f>'[2]34'!B39</f>
        <v>Kampar Kiri Tengah</v>
      </c>
      <c r="C39" s="14">
        <v>3</v>
      </c>
      <c r="D39" s="15">
        <v>0</v>
      </c>
      <c r="E39" s="16">
        <v>2</v>
      </c>
      <c r="F39" s="15">
        <v>0</v>
      </c>
      <c r="G39" s="15">
        <v>2</v>
      </c>
      <c r="H39" s="15">
        <v>0</v>
      </c>
      <c r="I39" s="15">
        <v>0</v>
      </c>
      <c r="J39" s="16">
        <v>0</v>
      </c>
      <c r="K39" s="15">
        <v>0</v>
      </c>
      <c r="L39" s="15">
        <v>0</v>
      </c>
      <c r="M39" s="15">
        <v>2</v>
      </c>
      <c r="N39" s="18">
        <v>0</v>
      </c>
      <c r="O39" s="14">
        <v>2</v>
      </c>
      <c r="P39" s="15">
        <v>0</v>
      </c>
      <c r="Q39" s="15">
        <v>2</v>
      </c>
      <c r="R39" s="8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12">
        <v>20</v>
      </c>
      <c r="B40" s="13" t="str">
        <f>'[2]34'!B40</f>
        <v>Gunung Sahilan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8">
        <v>0</v>
      </c>
      <c r="O40" s="14">
        <v>0</v>
      </c>
      <c r="P40" s="15">
        <v>0</v>
      </c>
      <c r="Q40" s="15">
        <v>0</v>
      </c>
      <c r="R40" s="8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2"/>
      <c r="B41" s="13" t="str">
        <f>'[2]34'!B41</f>
        <v>Gunung Sahilan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8">
        <v>0</v>
      </c>
      <c r="O41" s="14">
        <v>0</v>
      </c>
      <c r="P41" s="15">
        <v>0</v>
      </c>
      <c r="Q41" s="15">
        <v>0</v>
      </c>
      <c r="R41" s="8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12">
        <v>21</v>
      </c>
      <c r="B42" s="13" t="str">
        <f>'[2]34'!B42</f>
        <v>Koto Kampar Hulu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2</v>
      </c>
      <c r="I42" s="15">
        <v>0</v>
      </c>
      <c r="J42" s="15">
        <v>2</v>
      </c>
      <c r="K42" s="15">
        <v>0</v>
      </c>
      <c r="L42" s="15">
        <v>2</v>
      </c>
      <c r="M42" s="15">
        <v>2</v>
      </c>
      <c r="N42" s="18">
        <v>0</v>
      </c>
      <c r="O42" s="14">
        <v>2</v>
      </c>
      <c r="P42" s="15">
        <v>0</v>
      </c>
      <c r="Q42" s="15">
        <v>2</v>
      </c>
      <c r="R42" s="8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12"/>
      <c r="B43" s="13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8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0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8"/>
      <c r="S44" s="2"/>
      <c r="T44" s="2"/>
      <c r="U44" s="2"/>
      <c r="V44" s="2"/>
      <c r="W44" s="2"/>
      <c r="X44" s="2"/>
      <c r="Y44" s="2"/>
    </row>
    <row r="45" spans="1:25" ht="19.5" customHeight="1" x14ac:dyDescent="0.25">
      <c r="A45" s="22" t="s">
        <v>14</v>
      </c>
      <c r="B45" s="23"/>
      <c r="C45" s="24">
        <f t="shared" ref="C45:Q45" si="0">SUM(C12:C44)</f>
        <v>29</v>
      </c>
      <c r="D45" s="24">
        <f t="shared" si="0"/>
        <v>0</v>
      </c>
      <c r="E45" s="24">
        <f t="shared" si="0"/>
        <v>29</v>
      </c>
      <c r="F45" s="24">
        <f t="shared" si="0"/>
        <v>0</v>
      </c>
      <c r="G45" s="24">
        <f t="shared" si="0"/>
        <v>29</v>
      </c>
      <c r="H45" s="24">
        <f t="shared" si="0"/>
        <v>30</v>
      </c>
      <c r="I45" s="24">
        <f t="shared" si="0"/>
        <v>1</v>
      </c>
      <c r="J45" s="24">
        <f t="shared" si="0"/>
        <v>31</v>
      </c>
      <c r="K45" s="24">
        <f t="shared" si="0"/>
        <v>0</v>
      </c>
      <c r="L45" s="24">
        <f t="shared" si="0"/>
        <v>32</v>
      </c>
      <c r="M45" s="24">
        <f t="shared" si="0"/>
        <v>59</v>
      </c>
      <c r="N45" s="24">
        <f t="shared" si="0"/>
        <v>1</v>
      </c>
      <c r="O45" s="24">
        <f t="shared" si="0"/>
        <v>60</v>
      </c>
      <c r="P45" s="24">
        <f t="shared" si="0"/>
        <v>0</v>
      </c>
      <c r="Q45" s="24">
        <f t="shared" si="0"/>
        <v>60</v>
      </c>
      <c r="R45" s="8"/>
      <c r="S45" s="2"/>
      <c r="T45" s="2"/>
      <c r="U45" s="2"/>
      <c r="V45" s="2"/>
      <c r="W45" s="2"/>
      <c r="X45" s="2"/>
      <c r="Y45" s="2"/>
    </row>
    <row r="46" spans="1:25" ht="19.5" customHeight="1" thickBot="1" x14ac:dyDescent="0.3">
      <c r="A46" s="29" t="s">
        <v>15</v>
      </c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>
        <f>M45/'[2]22'!$I$45*1000</f>
        <v>4.0790929203539825</v>
      </c>
      <c r="N46" s="26">
        <f>N45/'[2]22'!$I$45*1000</f>
        <v>6.9137168141592917E-2</v>
      </c>
      <c r="O46" s="26">
        <f>O45/'[2]22'!$I$45*1000</f>
        <v>4.1482300884955752</v>
      </c>
      <c r="P46" s="26">
        <f>P45/'[2]22'!$I$45*1000</f>
        <v>0</v>
      </c>
      <c r="Q46" s="26">
        <f>Q45/'[2]22'!$I$45*1000</f>
        <v>4.1482300884955752</v>
      </c>
      <c r="R46" s="27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 t="s">
        <v>16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 t="s">
        <v>17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ht="15.7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ht="15.7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ht="15.7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ht="15.7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ht="15.7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ht="15.7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ht="15.7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ht="15.7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ht="15.7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ht="15.7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ht="15.7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ht="15.7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ht="15.7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ht="15.7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ht="15.7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ht="15.7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ht="15.7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ht="15.7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ht="15.7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ht="15.7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ht="15.7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ht="15.7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ht="15.7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ht="15.7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ht="15.7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ht="15.7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ht="15.7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ht="15.7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ht="15.7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ht="15.7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ht="15.7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ht="15.7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ht="15.7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ht="15.7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ht="15.7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ht="15.7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ht="15.7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ht="15.7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ht="15.7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ht="15.7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ht="15.7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ht="15.7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ht="15.7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ht="15.7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ht="15.7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ht="15.7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ht="15.7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ht="15.7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ht="15.7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ht="15.7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ht="15.7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ht="15.7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ht="15.7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ht="15.7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ht="15.7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ht="15.7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15.7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ht="15.7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ht="15.7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ht="15.7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ht="15.7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ht="15.7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ht="15.7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ht="15.7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ht="15.7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ht="15.7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ht="15.7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ht="15.7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ht="15.7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ht="15.7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ht="15.7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ht="15.7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ht="15.7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ht="15.7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ht="15.7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ht="15.7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ht="15.75" customHeigh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ht="15.75" customHeigh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ht="15.75" customHeigh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ht="15.75" customHeigh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5.75" customHeigh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5.75" customHeigh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ht="15.75" customHeigh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ht="15.75" customHeigh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ht="15.75" customHeigh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ht="15.75" customHeigh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ht="15.75" customHeight="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ht="15.75" customHeight="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5.75" customHeight="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ht="15.75" customHeight="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ht="15.75" customHeight="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ht="15.75" customHeight="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ht="15.75" customHeight="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ht="15.75" customHeight="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ht="15.75" customHeight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ht="15.75" customHeight="1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ht="15.75" customHeight="1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ht="15.75" customHeight="1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ht="15.75" customHeight="1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ht="15.75" customHeight="1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ht="15.75" customHeight="1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ht="15.75" customHeight="1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ht="15.75" customHeight="1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5.7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5.75" customHeight="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5.7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5.75" customHeight="1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ht="15.75" customHeight="1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ht="15.75" customHeight="1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ht="15.75" customHeight="1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ht="15.75" customHeight="1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ht="15.75" customHeight="1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ht="15.75" customHeight="1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ht="15.75" customHeight="1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ht="15.7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ht="15.75" customHeight="1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ht="15.75" customHeight="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5.7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ht="15.75" customHeight="1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ht="15.75" customHeight="1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5.7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ht="15.75" customHeight="1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ht="15.7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ht="15.7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ht="15.7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ht="15.75" customHeight="1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ht="15.75" customHeight="1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ht="15.75" customHeight="1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ht="15.75" customHeight="1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ht="15.7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ht="15.7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ht="15.7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ht="15.75" customHeight="1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ht="15.75" customHeight="1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ht="15.75" customHeight="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ht="15.75" customHeight="1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5.75" customHeight="1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ht="15.7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ht="15.7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ht="15.7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ht="15.7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ht="15.7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ht="15.75" customHeight="1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ht="15.75" customHeight="1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ht="15.7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ht="15.75" customHeight="1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ht="15.75" customHeight="1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ht="15.75" customHeight="1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ht="15.75" customHeight="1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ht="15.75" customHeight="1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ht="15.7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ht="15.75" customHeight="1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5.75" customHeight="1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ht="15.75" customHeight="1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ht="15.75" customHeight="1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ht="15.7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ht="15.75" customHeight="1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ht="15.75" customHeight="1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ht="15.75" customHeight="1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ht="15.75" customHeight="1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ht="15.75" customHeight="1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ht="15.75" customHeight="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ht="15.75" customHeight="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ht="15.75" customHeigh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ht="15.75" customHeight="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ht="15.75" customHeight="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ht="15.75" customHeight="1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ht="15.75" customHeight="1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5.75" customHeight="1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ht="15.75" customHeight="1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ht="15.75" customHeight="1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ht="15.75" customHeight="1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ht="15.75" customHeight="1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ht="15.75" customHeight="1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ht="15.75" customHeight="1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ht="15.75" customHeight="1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ht="15.75" customHeight="1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ht="15.75" customHeight="1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ht="15.75" customHeight="1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ht="15.75" customHeight="1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ht="15.75" customHeight="1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ht="15.75" customHeight="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ht="15.75" customHeight="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ht="15.75" customHeight="1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5.75" customHeight="1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ht="15.75" customHeight="1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ht="15.75" customHeight="1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ht="15.75" customHeight="1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ht="15.75" customHeight="1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ht="15.75" customHeight="1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ht="15.75" customHeight="1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ht="15.75" customHeight="1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ht="15.75" customHeight="1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ht="15.75" customHeight="1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ht="15.75" customHeight="1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ht="15.75" customHeight="1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ht="15.75" customHeight="1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ht="15.75" customHeight="1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ht="15.75" customHeight="1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ht="15.75" customHeight="1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5.75" customHeight="1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ht="15.75" customHeight="1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ht="15.75" customHeight="1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ht="15.75" customHeight="1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ht="15.75" customHeight="1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ht="15.7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ht="15.75" customHeight="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ht="15.75" customHeight="1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ht="15.75" customHeight="1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ht="15.7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ht="15.75" customHeight="1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ht="15.75" customHeight="1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ht="15.75" customHeight="1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ht="15.75" customHeight="1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ht="15.75" customHeight="1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ht="15.75" customHeight="1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5.75" customHeight="1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ht="15.75" customHeight="1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ht="15.75" customHeight="1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ht="15.75" customHeight="1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ht="15.75" customHeight="1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ht="15.75" customHeight="1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ht="15.75" customHeight="1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ht="15.75" customHeight="1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ht="15.75" customHeight="1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ht="15.75" customHeight="1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ht="15.75" customHeight="1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ht="15.7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ht="15.7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ht="15.7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ht="15.7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ht="15.7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5.7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ht="15.7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ht="15.7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ht="15.7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ht="15.7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ht="15.7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ht="15.7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ht="15.7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ht="15.7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ht="15.75" customHeight="1" x14ac:dyDescent="0.2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ht="15.75" customHeight="1" x14ac:dyDescent="0.2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ht="15.75" customHeight="1" x14ac:dyDescent="0.2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ht="15.75" customHeight="1" x14ac:dyDescent="0.2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ht="15.75" customHeight="1" x14ac:dyDescent="0.2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ht="15.75" customHeight="1" x14ac:dyDescent="0.2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ht="15.75" customHeight="1" x14ac:dyDescent="0.2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5.75" customHeight="1" x14ac:dyDescent="0.2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ht="15.75" customHeight="1" x14ac:dyDescent="0.2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ht="15.75" customHeight="1" x14ac:dyDescent="0.2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ht="15.75" customHeight="1" x14ac:dyDescent="0.2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ht="15.75" customHeight="1" x14ac:dyDescent="0.2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ht="15.7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ht="15.7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ht="15.7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ht="15.7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ht="15.7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ht="15.7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ht="15.7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ht="15.7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ht="15.7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ht="15.7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ht="15.7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5.7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ht="15.7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ht="15.7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ht="15.7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ht="15.7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ht="15.7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ht="15.7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ht="15.7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ht="15.7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ht="15.7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ht="15.7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ht="15.7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ht="15.7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ht="15.7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ht="15.7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ht="15.7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5.7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ht="15.7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ht="15.7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ht="15.7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ht="15.7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ht="15.7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ht="15.7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ht="15.7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ht="15.7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ht="15.7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ht="15.7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ht="15.7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ht="15.7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ht="15.7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ht="15.7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ht="15.7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5.7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ht="15.7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ht="15.7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ht="15.7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ht="15.7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ht="15.7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ht="15.7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ht="15.7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ht="15.7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ht="15.7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ht="15.7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ht="15.7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ht="15.7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ht="15.7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ht="15.7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ht="15.7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5.7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ht="15.7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ht="15.7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ht="15.7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ht="15.7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ht="15.7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ht="15.7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ht="15.7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ht="15.7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ht="15.7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ht="15.7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ht="15.7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ht="15.7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ht="15.7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ht="15.7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ht="15.7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5.7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ht="15.7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ht="15.7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ht="15.7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ht="15.7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ht="15.7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ht="15.7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ht="15.7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ht="15.7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ht="15.7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ht="15.7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ht="15.7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ht="15.7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ht="15.7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ht="15.7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ht="15.7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5.7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ht="15.75" customHeight="1" x14ac:dyDescent="0.2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ht="15.7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ht="15.7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ht="15.7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ht="15.7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ht="15.7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ht="15.7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ht="15.7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ht="15.7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ht="15.7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ht="15.7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ht="15.7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ht="15.7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ht="15.7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ht="15.7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5.7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ht="15.7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ht="15.7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ht="15.7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ht="15.7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ht="15.7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ht="15.7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ht="15.7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ht="15.7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ht="15.7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ht="15.7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ht="15.7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ht="15.7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ht="15.7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ht="15.7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ht="15.7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5.7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ht="15.7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ht="15.7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ht="15.7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ht="15.7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ht="15.7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ht="15.7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ht="15.7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ht="15.7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ht="15.7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ht="15.7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ht="15.7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ht="15.7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ht="15.7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ht="15.7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ht="15.7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5.7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ht="15.7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ht="15.7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ht="15.7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ht="15.7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ht="15.7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ht="15.7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ht="15.7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ht="15.7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ht="15.7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ht="15.7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ht="15.7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ht="15.7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ht="15.7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ht="15.7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ht="15.7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5.7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ht="15.7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ht="15.7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ht="15.7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ht="15.7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ht="15.7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ht="15.7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ht="15.7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ht="15.7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ht="15.7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ht="15.7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ht="15.7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ht="15.7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ht="15.7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ht="15.7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ht="15.7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5.7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ht="15.7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ht="15.7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ht="15.7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ht="15.7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ht="15.7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ht="15.7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ht="15.7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ht="15.7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ht="15.7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ht="15.7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ht="15.7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ht="15.7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ht="15.7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ht="15.7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ht="15.7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5.7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ht="15.7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ht="15.7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ht="15.7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ht="15.7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ht="15.7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ht="15.7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ht="15.7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ht="15.7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ht="15.7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ht="15.7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ht="15.7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ht="15.7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ht="15.7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ht="15.7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ht="15.7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5.7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ht="15.7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ht="15.7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ht="15.7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ht="15.7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ht="15.7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ht="15.7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ht="15.7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ht="15.7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ht="15.7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ht="15.7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ht="15.7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ht="15.7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ht="15.7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ht="15.7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ht="15.7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5.7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ht="15.7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ht="15.7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ht="15.75" customHeight="1" x14ac:dyDescent="0.2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ht="15.75" customHeight="1" x14ac:dyDescent="0.2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ht="15.75" customHeight="1" x14ac:dyDescent="0.2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ht="15.75" customHeight="1" x14ac:dyDescent="0.2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ht="15.75" customHeight="1" x14ac:dyDescent="0.2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ht="15.75" customHeight="1" x14ac:dyDescent="0.2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ht="15.75" customHeight="1" x14ac:dyDescent="0.2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ht="15.75" customHeight="1" x14ac:dyDescent="0.2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ht="15.75" customHeight="1" x14ac:dyDescent="0.2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ht="15.75" customHeight="1" x14ac:dyDescent="0.2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ht="15.75" customHeight="1" x14ac:dyDescent="0.2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ht="15.75" customHeight="1" x14ac:dyDescent="0.2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ht="15.75" customHeight="1" x14ac:dyDescent="0.2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5.75" customHeight="1" x14ac:dyDescent="0.2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ht="15.75" customHeight="1" x14ac:dyDescent="0.2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ht="15.75" customHeight="1" x14ac:dyDescent="0.2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ht="15.75" customHeight="1" x14ac:dyDescent="0.2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ht="15.75" customHeight="1" x14ac:dyDescent="0.2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ht="15.75" customHeight="1" x14ac:dyDescent="0.2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ht="15.75" customHeight="1" x14ac:dyDescent="0.2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ht="15.75" customHeight="1" x14ac:dyDescent="0.2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ht="15.75" customHeight="1" x14ac:dyDescent="0.2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ht="15.75" customHeight="1" x14ac:dyDescent="0.2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ht="15.75" customHeight="1" x14ac:dyDescent="0.2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ht="15.75" customHeight="1" x14ac:dyDescent="0.2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ht="15.75" customHeight="1" x14ac:dyDescent="0.2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ht="15.75" customHeight="1" x14ac:dyDescent="0.2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ht="15.75" customHeight="1" x14ac:dyDescent="0.2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ht="15.75" customHeight="1" x14ac:dyDescent="0.2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5.75" customHeight="1" x14ac:dyDescent="0.2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ht="15.75" customHeight="1" x14ac:dyDescent="0.2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ht="15.75" customHeight="1" x14ac:dyDescent="0.2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ht="15.75" customHeight="1" x14ac:dyDescent="0.2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ht="15.75" customHeight="1" x14ac:dyDescent="0.2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ht="15.75" customHeight="1" x14ac:dyDescent="0.2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ht="15.75" customHeight="1" x14ac:dyDescent="0.2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ht="15.75" customHeight="1" x14ac:dyDescent="0.2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ht="15.75" customHeight="1" x14ac:dyDescent="0.2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ht="15.75" customHeight="1" x14ac:dyDescent="0.2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ht="15.75" customHeight="1" x14ac:dyDescent="0.2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ht="15.75" customHeight="1" x14ac:dyDescent="0.2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ht="15.75" customHeight="1" x14ac:dyDescent="0.2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ht="15.75" customHeight="1" x14ac:dyDescent="0.2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ht="15.75" customHeight="1" x14ac:dyDescent="0.2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ht="15.75" customHeight="1" x14ac:dyDescent="0.2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5.75" customHeight="1" x14ac:dyDescent="0.2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ht="15.75" customHeight="1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ht="15.75" customHeight="1" x14ac:dyDescent="0.2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ht="15.75" customHeight="1" x14ac:dyDescent="0.2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ht="15.75" customHeight="1" x14ac:dyDescent="0.2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ht="15.75" customHeight="1" x14ac:dyDescent="0.2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ht="15.75" customHeight="1" x14ac:dyDescent="0.2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ht="15.75" customHeight="1" x14ac:dyDescent="0.2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ht="15.75" customHeight="1" x14ac:dyDescent="0.2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ht="15.75" customHeight="1" x14ac:dyDescent="0.2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ht="15.75" customHeight="1" x14ac:dyDescent="0.2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ht="15.75" customHeight="1" x14ac:dyDescent="0.2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ht="15.75" customHeight="1" x14ac:dyDescent="0.2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ht="15.75" customHeight="1" x14ac:dyDescent="0.2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ht="15.75" customHeight="1" x14ac:dyDescent="0.2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ht="15.75" customHeight="1" x14ac:dyDescent="0.2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5.75" customHeight="1" x14ac:dyDescent="0.2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ht="15.75" customHeight="1" x14ac:dyDescent="0.2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ht="15.75" customHeight="1" x14ac:dyDescent="0.2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ht="15.75" customHeight="1" x14ac:dyDescent="0.2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ht="15.75" customHeight="1" x14ac:dyDescent="0.2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ht="15.75" customHeight="1" x14ac:dyDescent="0.2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ht="15.75" customHeight="1" x14ac:dyDescent="0.2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ht="15.75" customHeight="1" x14ac:dyDescent="0.2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ht="15.75" customHeight="1" x14ac:dyDescent="0.2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ht="15.75" customHeight="1" x14ac:dyDescent="0.2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ht="15.75" customHeight="1" x14ac:dyDescent="0.2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ht="15.75" customHeight="1" x14ac:dyDescent="0.2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ht="15.75" customHeight="1" x14ac:dyDescent="0.2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ht="15.75" customHeight="1" x14ac:dyDescent="0.2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ht="15.75" customHeight="1" x14ac:dyDescent="0.2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ht="15.75" customHeight="1" x14ac:dyDescent="0.2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5.75" customHeight="1" x14ac:dyDescent="0.2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ht="15.75" customHeight="1" x14ac:dyDescent="0.2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ht="15.75" customHeight="1" x14ac:dyDescent="0.2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ht="15.75" customHeight="1" x14ac:dyDescent="0.2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ht="15.75" customHeight="1" x14ac:dyDescent="0.2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ht="15.75" customHeight="1" x14ac:dyDescent="0.2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ht="15.75" customHeight="1" x14ac:dyDescent="0.2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ht="15.75" customHeight="1" x14ac:dyDescent="0.2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ht="15.75" customHeight="1" x14ac:dyDescent="0.2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ht="15.75" customHeight="1" x14ac:dyDescent="0.2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ht="15.75" customHeight="1" x14ac:dyDescent="0.2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ht="15.75" customHeight="1" x14ac:dyDescent="0.2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ht="15.75" customHeight="1" x14ac:dyDescent="0.2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ht="15.75" customHeight="1" x14ac:dyDescent="0.2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ht="15.75" customHeight="1" x14ac:dyDescent="0.2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ht="15.75" customHeight="1" x14ac:dyDescent="0.2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5.75" customHeight="1" x14ac:dyDescent="0.2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ht="15.75" customHeight="1" x14ac:dyDescent="0.2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ht="15.75" customHeight="1" x14ac:dyDescent="0.2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ht="15.75" customHeight="1" x14ac:dyDescent="0.2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ht="15.75" customHeight="1" x14ac:dyDescent="0.2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ht="15.75" customHeight="1" x14ac:dyDescent="0.2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ht="15.75" customHeight="1" x14ac:dyDescent="0.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ht="15.75" customHeight="1" x14ac:dyDescent="0.2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ht="15.75" customHeight="1" x14ac:dyDescent="0.2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ht="15.75" customHeight="1" x14ac:dyDescent="0.2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ht="15.75" customHeight="1" x14ac:dyDescent="0.2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ht="15.75" customHeight="1" x14ac:dyDescent="0.2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ht="15.75" customHeight="1" x14ac:dyDescent="0.2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ht="15.75" customHeight="1" x14ac:dyDescent="0.2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ht="15.75" customHeight="1" x14ac:dyDescent="0.2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ht="15.75" customHeight="1" x14ac:dyDescent="0.2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5.75" customHeight="1" x14ac:dyDescent="0.2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ht="15.75" customHeight="1" x14ac:dyDescent="0.2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ht="15.75" customHeight="1" x14ac:dyDescent="0.2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ht="15.75" customHeight="1" x14ac:dyDescent="0.2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ht="15.75" customHeight="1" x14ac:dyDescent="0.2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ht="15.75" customHeight="1" x14ac:dyDescent="0.2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ht="15.75" customHeight="1" x14ac:dyDescent="0.2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ht="15.75" customHeight="1" x14ac:dyDescent="0.2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ht="15.75" customHeight="1" x14ac:dyDescent="0.2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ht="15.75" customHeight="1" x14ac:dyDescent="0.2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ht="15.75" customHeight="1" x14ac:dyDescent="0.2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ht="15.75" customHeight="1" x14ac:dyDescent="0.2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ht="15.75" customHeight="1" x14ac:dyDescent="0.2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ht="15.75" customHeight="1" x14ac:dyDescent="0.2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ht="15.75" customHeight="1" x14ac:dyDescent="0.2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ht="15.75" customHeight="1" x14ac:dyDescent="0.2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5.75" customHeight="1" x14ac:dyDescent="0.2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ht="15.75" customHeight="1" x14ac:dyDescent="0.2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ht="15.75" customHeight="1" x14ac:dyDescent="0.2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ht="15.75" customHeight="1" x14ac:dyDescent="0.2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ht="15.75" customHeight="1" x14ac:dyDescent="0.2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ht="15.75" customHeight="1" x14ac:dyDescent="0.2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ht="15.75" customHeight="1" x14ac:dyDescent="0.2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ht="15.75" customHeight="1" x14ac:dyDescent="0.2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ht="15.75" customHeight="1" x14ac:dyDescent="0.2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ht="15.75" customHeight="1" x14ac:dyDescent="0.2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ht="15.75" customHeight="1" x14ac:dyDescent="0.2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ht="15.75" customHeight="1" x14ac:dyDescent="0.2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ht="15.75" customHeight="1" x14ac:dyDescent="0.2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ht="15.75" customHeight="1" x14ac:dyDescent="0.2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ht="15.75" customHeight="1" x14ac:dyDescent="0.2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ht="15.75" customHeight="1" x14ac:dyDescent="0.2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5.75" customHeight="1" x14ac:dyDescent="0.2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ht="15.75" customHeight="1" x14ac:dyDescent="0.2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ht="15.75" customHeight="1" x14ac:dyDescent="0.2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ht="15.75" customHeight="1" x14ac:dyDescent="0.2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ht="15.75" customHeight="1" x14ac:dyDescent="0.2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ht="15.75" customHeight="1" x14ac:dyDescent="0.2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ht="15.75" customHeight="1" x14ac:dyDescent="0.2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ht="15.75" customHeight="1" x14ac:dyDescent="0.2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ht="15.75" customHeight="1" x14ac:dyDescent="0.2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ht="15.75" customHeight="1" x14ac:dyDescent="0.2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ht="15.75" customHeight="1" x14ac:dyDescent="0.2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ht="15.75" customHeight="1" x14ac:dyDescent="0.2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ht="15.75" customHeight="1" x14ac:dyDescent="0.2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ht="15.75" customHeight="1" x14ac:dyDescent="0.2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ht="15.75" customHeight="1" x14ac:dyDescent="0.2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ht="15.75" customHeight="1" x14ac:dyDescent="0.2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5.75" customHeight="1" x14ac:dyDescent="0.2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ht="15.75" customHeight="1" x14ac:dyDescent="0.2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ht="15.75" customHeight="1" x14ac:dyDescent="0.2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ht="15.75" customHeight="1" x14ac:dyDescent="0.2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ht="15.75" customHeight="1" x14ac:dyDescent="0.2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ht="15.75" customHeight="1" x14ac:dyDescent="0.2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ht="15.75" customHeight="1" x14ac:dyDescent="0.2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ht="15.75" customHeight="1" x14ac:dyDescent="0.2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ht="15.75" customHeight="1" x14ac:dyDescent="0.2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ht="15.75" customHeight="1" x14ac:dyDescent="0.2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ht="15.75" customHeight="1" x14ac:dyDescent="0.2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ht="15.75" customHeight="1" x14ac:dyDescent="0.2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ht="15.75" customHeight="1" x14ac:dyDescent="0.2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ht="15.75" customHeight="1" x14ac:dyDescent="0.2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ht="15.75" customHeight="1" x14ac:dyDescent="0.2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ht="15.75" customHeight="1" x14ac:dyDescent="0.2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5.75" customHeight="1" x14ac:dyDescent="0.2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ht="15.75" customHeight="1" x14ac:dyDescent="0.2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ht="15.75" customHeight="1" x14ac:dyDescent="0.2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ht="15.75" customHeight="1" x14ac:dyDescent="0.2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ht="15.75" customHeight="1" x14ac:dyDescent="0.2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ht="15.75" customHeight="1" x14ac:dyDescent="0.2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ht="15.75" customHeight="1" x14ac:dyDescent="0.2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ht="15.75" customHeight="1" x14ac:dyDescent="0.2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ht="15.75" customHeight="1" x14ac:dyDescent="0.2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ht="15.75" customHeight="1" x14ac:dyDescent="0.2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ht="15.75" customHeight="1" x14ac:dyDescent="0.2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ht="15.75" customHeight="1" x14ac:dyDescent="0.2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ht="15.75" customHeight="1" x14ac:dyDescent="0.2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ht="15.75" customHeight="1" x14ac:dyDescent="0.2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ht="15.75" customHeight="1" x14ac:dyDescent="0.2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ht="15.75" customHeight="1" x14ac:dyDescent="0.2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5.75" customHeight="1" x14ac:dyDescent="0.2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ht="15.75" customHeight="1" x14ac:dyDescent="0.2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ht="15.75" customHeight="1" x14ac:dyDescent="0.2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ht="15.75" customHeight="1" x14ac:dyDescent="0.2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ht="15.75" customHeight="1" x14ac:dyDescent="0.2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ht="15.75" customHeight="1" x14ac:dyDescent="0.2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ht="15.75" customHeight="1" x14ac:dyDescent="0.2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ht="15.75" customHeight="1" x14ac:dyDescent="0.2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ht="15.75" customHeight="1" x14ac:dyDescent="0.2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ht="15.75" customHeight="1" x14ac:dyDescent="0.2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ht="15.75" customHeight="1" x14ac:dyDescent="0.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ht="15.75" customHeight="1" x14ac:dyDescent="0.2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ht="15.75" customHeight="1" x14ac:dyDescent="0.2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ht="15.75" customHeight="1" x14ac:dyDescent="0.2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ht="15.75" customHeight="1" x14ac:dyDescent="0.2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ht="15.75" customHeight="1" x14ac:dyDescent="0.2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5.75" customHeight="1" x14ac:dyDescent="0.2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ht="15.75" customHeight="1" x14ac:dyDescent="0.2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ht="15.75" customHeight="1" x14ac:dyDescent="0.2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ht="15.75" customHeight="1" x14ac:dyDescent="0.2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ht="15.75" customHeight="1" x14ac:dyDescent="0.2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ht="15.75" customHeight="1" x14ac:dyDescent="0.2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ht="15.75" customHeight="1" x14ac:dyDescent="0.2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ht="15.75" customHeight="1" x14ac:dyDescent="0.2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ht="15.75" customHeight="1" x14ac:dyDescent="0.2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ht="15.75" customHeight="1" x14ac:dyDescent="0.2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ht="15.75" customHeight="1" x14ac:dyDescent="0.2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ht="15.75" customHeight="1" x14ac:dyDescent="0.2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ht="15.75" customHeight="1" x14ac:dyDescent="0.2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ht="15.75" customHeight="1" x14ac:dyDescent="0.2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ht="15.75" customHeight="1" x14ac:dyDescent="0.2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ht="15.75" customHeight="1" x14ac:dyDescent="0.2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5.75" customHeight="1" x14ac:dyDescent="0.2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ht="15.75" customHeight="1" x14ac:dyDescent="0.2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ht="15.75" customHeight="1" x14ac:dyDescent="0.2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ht="15.75" customHeight="1" x14ac:dyDescent="0.2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ht="15.75" customHeight="1" x14ac:dyDescent="0.2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ht="15.75" customHeight="1" x14ac:dyDescent="0.2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ht="15.75" customHeight="1" x14ac:dyDescent="0.2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ht="15.75" customHeight="1" x14ac:dyDescent="0.2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ht="15.75" customHeight="1" x14ac:dyDescent="0.2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ht="15.75" customHeight="1" x14ac:dyDescent="0.2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ht="15.75" customHeight="1" x14ac:dyDescent="0.2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ht="15.75" customHeight="1" x14ac:dyDescent="0.2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ht="15.75" customHeight="1" x14ac:dyDescent="0.2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ht="15.75" customHeight="1" x14ac:dyDescent="0.2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ht="15.75" customHeight="1" x14ac:dyDescent="0.2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ht="15.75" customHeight="1" x14ac:dyDescent="0.2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5.75" customHeight="1" x14ac:dyDescent="0.2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ht="15.75" customHeight="1" x14ac:dyDescent="0.2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ht="15.75" customHeight="1" x14ac:dyDescent="0.2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ht="15.75" customHeight="1" x14ac:dyDescent="0.2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ht="15.75" customHeight="1" x14ac:dyDescent="0.2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ht="15.75" customHeight="1" x14ac:dyDescent="0.2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ht="15.75" customHeight="1" x14ac:dyDescent="0.2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ht="15.75" customHeight="1" x14ac:dyDescent="0.2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ht="15.75" customHeight="1" x14ac:dyDescent="0.2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ht="15.75" customHeight="1" x14ac:dyDescent="0.2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ht="15.75" customHeight="1" x14ac:dyDescent="0.2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ht="15.75" customHeight="1" x14ac:dyDescent="0.2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ht="15.75" customHeight="1" x14ac:dyDescent="0.2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ht="15.75" customHeight="1" x14ac:dyDescent="0.2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ht="15.75" customHeight="1" x14ac:dyDescent="0.2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ht="15.75" customHeight="1" x14ac:dyDescent="0.2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5.75" customHeight="1" x14ac:dyDescent="0.2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ht="15.75" customHeight="1" x14ac:dyDescent="0.2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ht="15.75" customHeight="1" x14ac:dyDescent="0.2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ht="15.75" customHeight="1" x14ac:dyDescent="0.2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ht="15.75" customHeight="1" x14ac:dyDescent="0.2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ht="15.75" customHeight="1" x14ac:dyDescent="0.2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ht="15.75" customHeight="1" x14ac:dyDescent="0.2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ht="15.75" customHeight="1" x14ac:dyDescent="0.2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ht="15.75" customHeight="1" x14ac:dyDescent="0.2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ht="15.75" customHeight="1" x14ac:dyDescent="0.2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ht="15.75" customHeight="1" x14ac:dyDescent="0.2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ht="15.75" customHeight="1" x14ac:dyDescent="0.2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ht="15.75" customHeight="1" x14ac:dyDescent="0.2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ht="15.75" customHeight="1" x14ac:dyDescent="0.2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ht="15.75" customHeight="1" x14ac:dyDescent="0.2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ht="15.75" customHeight="1" x14ac:dyDescent="0.2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ht="15.75" customHeight="1" x14ac:dyDescent="0.2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ht="15.75" customHeight="1" x14ac:dyDescent="0.2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ht="15.75" customHeight="1" x14ac:dyDescent="0.2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ht="15.75" customHeight="1" x14ac:dyDescent="0.2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 ht="15.75" customHeight="1" x14ac:dyDescent="0.2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 ht="15.75" customHeight="1" x14ac:dyDescent="0.2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</row>
    <row r="1001" spans="1:25" ht="15.75" customHeight="1" x14ac:dyDescent="0.25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</row>
    <row r="1002" spans="1:25" ht="15.75" customHeight="1" x14ac:dyDescent="0.25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</row>
    <row r="1003" spans="1:25" ht="15.75" customHeight="1" x14ac:dyDescent="0.25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</row>
    <row r="1004" spans="1:25" ht="15.75" customHeight="1" x14ac:dyDescent="0.25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</row>
    <row r="1005" spans="1:25" ht="15.75" customHeight="1" x14ac:dyDescent="0.25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</row>
    <row r="1006" spans="1:25" ht="15.75" customHeight="1" x14ac:dyDescent="0.25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</row>
    <row r="1007" spans="1:25" ht="15.75" customHeight="1" x14ac:dyDescent="0.25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</row>
    <row r="1008" spans="1:25" ht="15.75" customHeight="1" x14ac:dyDescent="0.25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</row>
    <row r="1009" spans="1:25" ht="15.75" customHeight="1" x14ac:dyDescent="0.25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</row>
    <row r="1010" spans="1:25" ht="15.75" customHeight="1" x14ac:dyDescent="0.25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</row>
  </sheetData>
  <mergeCells count="17">
    <mergeCell ref="N9:N10"/>
    <mergeCell ref="O9:Q9"/>
    <mergeCell ref="A3:Q3"/>
    <mergeCell ref="A7:A10"/>
    <mergeCell ref="B7:B10"/>
    <mergeCell ref="C7:Q7"/>
    <mergeCell ref="C8:G8"/>
    <mergeCell ref="H8:L8"/>
    <mergeCell ref="M8:Q8"/>
    <mergeCell ref="C9:C10"/>
    <mergeCell ref="D9:D10"/>
    <mergeCell ref="E9:G9"/>
    <mergeCell ref="A46:B46"/>
    <mergeCell ref="H9:H10"/>
    <mergeCell ref="I9:I10"/>
    <mergeCell ref="J9:L9"/>
    <mergeCell ref="M9:M10"/>
  </mergeCells>
  <conditionalFormatting sqref="E12:E42">
    <cfRule type="cellIs" dxfId="2" priority="1" stopIfTrue="1" operator="lessThan">
      <formula>$C12</formula>
    </cfRule>
  </conditionalFormatting>
  <conditionalFormatting sqref="J12:J42">
    <cfRule type="cellIs" dxfId="1" priority="2" stopIfTrue="1" operator="lessThan">
      <formula>$C12</formula>
    </cfRule>
  </conditionalFormatting>
  <conditionalFormatting sqref="O12:O42">
    <cfRule type="cellIs" dxfId="0" priority="3" stopIfTrue="1" operator="lessThan">
      <formula>#REF!</formula>
    </cfRule>
  </conditionalFormatting>
  <printOptions horizontalCentered="1"/>
  <pageMargins left="0.74803149606299202" right="0.74803149606299202" top="0.98425196850393704" bottom="0.984251968503937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2026-06-18T09:41:07Z</dcterms:created>
  <dcterms:modified xsi:type="dcterms:W3CDTF">2026-06-23T04:17:09Z</dcterms:modified>
</cp:coreProperties>
</file>