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TATISTIK SEKTORAL\"/>
    </mc:Choice>
  </mc:AlternateContent>
  <xr:revisionPtr revIDLastSave="0" documentId="13_ncr:1_{B85E9140-CA0A-4F92-9041-8DA8EC468B5F}" xr6:coauthVersionLast="47" xr6:coauthVersionMax="47" xr10:uidLastSave="{00000000-0000-0000-0000-000000000000}"/>
  <bookViews>
    <workbookView xWindow="-110" yWindow="-110" windowWidth="22620" windowHeight="13500" xr2:uid="{4A018235-E805-43D8-9259-6B1D4529C59D}"/>
  </bookViews>
  <sheets>
    <sheet name="Budiday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F30" i="1"/>
  <c r="E30" i="1"/>
  <c r="D30" i="1"/>
  <c r="C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30" i="1" l="1"/>
</calcChain>
</file>

<file path=xl/sharedStrings.xml><?xml version="1.0" encoding="utf-8"?>
<sst xmlns="http://schemas.openxmlformats.org/spreadsheetml/2006/main" count="52" uniqueCount="52">
  <si>
    <t>LAPORAN PRODUKSI PERIKANAN BUDIDAYA TAHUN 2025</t>
  </si>
  <si>
    <t>KABUPATEN KAMPAR</t>
  </si>
  <si>
    <t>TRIWULAN IV TAHUN 2025</t>
  </si>
  <si>
    <t>Tahun</t>
  </si>
  <si>
    <t xml:space="preserve">Kecamatan  </t>
  </si>
  <si>
    <t>Mas</t>
  </si>
  <si>
    <t>Patin</t>
  </si>
  <si>
    <t>Nila</t>
  </si>
  <si>
    <t>Bawal</t>
  </si>
  <si>
    <t>Gurami</t>
  </si>
  <si>
    <t>Lele</t>
  </si>
  <si>
    <t>Lomak</t>
  </si>
  <si>
    <t>Baung</t>
  </si>
  <si>
    <t>Tapah</t>
  </si>
  <si>
    <t>JUMLAH</t>
  </si>
  <si>
    <t>District</t>
  </si>
  <si>
    <t>goldfish</t>
  </si>
  <si>
    <t>catfish</t>
  </si>
  <si>
    <t>parrot</t>
  </si>
  <si>
    <t>pomfret</t>
  </si>
  <si>
    <t>Gourami</t>
  </si>
  <si>
    <t>lele</t>
  </si>
  <si>
    <t>jelawat</t>
  </si>
  <si>
    <t>baung</t>
  </si>
  <si>
    <t>wallago</t>
  </si>
  <si>
    <t>Kampar Kiri</t>
  </si>
  <si>
    <t>Kampar Kiri Hulu</t>
  </si>
  <si>
    <t>Kampar Kiri Hilir</t>
  </si>
  <si>
    <t xml:space="preserve">Gunung Sahilan </t>
  </si>
  <si>
    <t>Kampar Kiri Tengah</t>
  </si>
  <si>
    <t>XIII Koto Kampar</t>
  </si>
  <si>
    <t>Koto Kampar Hulu</t>
  </si>
  <si>
    <t>Kuok</t>
  </si>
  <si>
    <t>Salo</t>
  </si>
  <si>
    <t>Tapung</t>
  </si>
  <si>
    <t>Tapung Hulu</t>
  </si>
  <si>
    <t>Tapung Hilir</t>
  </si>
  <si>
    <t>Bangkinang Kota</t>
  </si>
  <si>
    <t xml:space="preserve">Bangkinang </t>
  </si>
  <si>
    <t>Kampar</t>
  </si>
  <si>
    <t>Kampa</t>
  </si>
  <si>
    <t>Rumbio Jaya</t>
  </si>
  <si>
    <t>Kampar Utara</t>
  </si>
  <si>
    <t>Tambang</t>
  </si>
  <si>
    <t>Siak Hulu</t>
  </si>
  <si>
    <t>Perhentian Raja</t>
  </si>
  <si>
    <t>Kabupaten Kampar</t>
  </si>
  <si>
    <t>Bangkinang,       Januari 2026</t>
  </si>
  <si>
    <t>Bidang Budidaya Perikanan</t>
  </si>
  <si>
    <t>ADRI DWISON, S.Pi</t>
  </si>
  <si>
    <t>NIP. 19741226 200903 1 002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</si>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</sst>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-* #,##0.00_-;\-* #,##0.00_-;_-* &quot;-&quot;_-;_-@_-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165" fontId="3" fillId="0" borderId="0" xfId="2" applyNumberFormat="1" applyFont="1" applyAlignment="1">
      <alignment horizontal="left" vertical="top"/>
    </xf>
    <xf numFmtId="165" fontId="4" fillId="0" borderId="0" xfId="2" applyNumberFormat="1" applyFont="1" applyAlignment="1">
      <alignment vertical="top" wrapText="1"/>
    </xf>
    <xf numFmtId="165" fontId="4" fillId="0" borderId="0" xfId="2" applyNumberFormat="1" applyFont="1" applyFill="1" applyAlignment="1">
      <alignment horizontal="right" vertical="top" wrapText="1"/>
    </xf>
    <xf numFmtId="165" fontId="4" fillId="0" borderId="0" xfId="2" applyNumberFormat="1" applyFont="1" applyFill="1" applyAlignment="1">
      <alignment horizontal="left" vertical="top" wrapText="1"/>
    </xf>
    <xf numFmtId="165" fontId="5" fillId="0" borderId="1" xfId="2" applyNumberFormat="1" applyFont="1" applyFill="1" applyBorder="1" applyAlignment="1">
      <alignment horizontal="center" vertical="top" wrapText="1"/>
    </xf>
    <xf numFmtId="165" fontId="5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wrapText="1"/>
    </xf>
    <xf numFmtId="165" fontId="6" fillId="0" borderId="1" xfId="2" applyNumberFormat="1" applyFont="1" applyFill="1" applyBorder="1" applyAlignment="1">
      <alignment horizontal="center" vertical="top" wrapText="1"/>
    </xf>
    <xf numFmtId="0" fontId="0" fillId="0" borderId="1" xfId="0" applyBorder="1"/>
    <xf numFmtId="165" fontId="3" fillId="0" borderId="1" xfId="2" applyNumberFormat="1" applyFont="1" applyFill="1" applyBorder="1" applyAlignment="1">
      <alignment wrapText="1"/>
    </xf>
    <xf numFmtId="166" fontId="7" fillId="0" borderId="1" xfId="1" applyFont="1" applyFill="1" applyBorder="1"/>
    <xf numFmtId="4" fontId="7" fillId="0" borderId="1" xfId="0" applyNumberFormat="1" applyFont="1" applyBorder="1"/>
    <xf numFmtId="4" fontId="7" fillId="0" borderId="1" xfId="1" applyNumberFormat="1" applyFont="1" applyFill="1" applyBorder="1"/>
    <xf numFmtId="4" fontId="7" fillId="0" borderId="1" xfId="2" applyNumberFormat="1" applyFont="1" applyFill="1" applyBorder="1" applyAlignment="1">
      <alignment horizontal="right" vertical="top" wrapText="1"/>
    </xf>
    <xf numFmtId="166" fontId="7" fillId="0" borderId="1" xfId="1" applyFont="1" applyFill="1" applyBorder="1" applyAlignment="1">
      <alignment horizontal="right"/>
    </xf>
    <xf numFmtId="4" fontId="8" fillId="0" borderId="1" xfId="0" applyNumberFormat="1" applyFont="1" applyBorder="1" applyAlignment="1">
      <alignment vertical="center"/>
    </xf>
    <xf numFmtId="4" fontId="8" fillId="0" borderId="1" xfId="2" applyNumberFormat="1" applyFont="1" applyFill="1" applyBorder="1" applyAlignment="1">
      <alignment horizontal="righ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5" fontId="4" fillId="0" borderId="1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right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32884-B2BE-4173-A86C-7887C25C5FFE}">
  <dimension ref="A1:L38"/>
  <sheetViews>
    <sheetView tabSelected="1" topLeftCell="A3" zoomScale="98" workbookViewId="0">
      <selection activeCell="M17" sqref="M17"/>
    </sheetView>
  </sheetViews>
  <sheetFormatPr defaultRowHeight="14.5" x14ac:dyDescent="0.35"/>
  <cols>
    <col min="1" max="1" width="6.90625" customWidth="1"/>
    <col min="2" max="2" width="19.36328125" customWidth="1"/>
    <col min="3" max="4" width="12.54296875" customWidth="1"/>
    <col min="5" max="5" width="12.81640625" customWidth="1"/>
    <col min="6" max="6" width="11.1796875" customWidth="1"/>
    <col min="7" max="7" width="13" customWidth="1"/>
    <col min="8" max="8" width="14.81640625" customWidth="1"/>
    <col min="9" max="9" width="10.1796875" customWidth="1"/>
    <col min="10" max="10" width="10.36328125" customWidth="1"/>
    <col min="11" max="11" width="9.1796875" customWidth="1"/>
    <col min="12" max="12" width="13.7265625" customWidth="1"/>
  </cols>
  <sheetData>
    <row r="1" spans="1:12" x14ac:dyDescent="0.35">
      <c r="B1" t="s">
        <v>0</v>
      </c>
    </row>
    <row r="2" spans="1:12" x14ac:dyDescent="0.35">
      <c r="B2" t="s">
        <v>1</v>
      </c>
    </row>
    <row r="3" spans="1:12" x14ac:dyDescent="0.35">
      <c r="B3" t="s">
        <v>2</v>
      </c>
    </row>
    <row r="4" spans="1:12" x14ac:dyDescent="0.35">
      <c r="B4" s="1"/>
      <c r="C4" s="2"/>
      <c r="D4" s="2"/>
      <c r="E4" s="2"/>
      <c r="F4" s="2"/>
      <c r="G4" s="2"/>
      <c r="H4" s="2"/>
      <c r="I4" s="2"/>
      <c r="J4" s="2"/>
      <c r="K4" s="2"/>
    </row>
    <row r="5" spans="1:12" x14ac:dyDescent="0.35">
      <c r="B5" s="3"/>
      <c r="C5" s="4"/>
      <c r="D5" s="4"/>
      <c r="E5" s="4"/>
      <c r="F5" s="4"/>
      <c r="G5" s="4"/>
      <c r="H5" s="4"/>
      <c r="I5" s="4"/>
      <c r="J5" s="4"/>
      <c r="K5" s="4"/>
    </row>
    <row r="6" spans="1:12" x14ac:dyDescent="0.35">
      <c r="A6" s="20" t="s">
        <v>51</v>
      </c>
      <c r="B6" s="5" t="s">
        <v>3</v>
      </c>
      <c r="C6" s="19">
        <v>2025</v>
      </c>
      <c r="D6" s="19"/>
      <c r="E6" s="19"/>
      <c r="F6" s="19"/>
      <c r="G6" s="19"/>
      <c r="H6" s="19"/>
      <c r="I6" s="19"/>
      <c r="J6" s="19"/>
      <c r="K6" s="19"/>
      <c r="L6" s="19"/>
    </row>
    <row r="7" spans="1:12" ht="50.5" customHeight="1" x14ac:dyDescent="0.35">
      <c r="A7" s="20"/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  <c r="L7" s="7" t="s">
        <v>14</v>
      </c>
    </row>
    <row r="8" spans="1:12" x14ac:dyDescent="0.35">
      <c r="A8" s="20"/>
      <c r="B8" s="8" t="s">
        <v>15</v>
      </c>
      <c r="C8" s="8" t="s">
        <v>16</v>
      </c>
      <c r="D8" s="8" t="s">
        <v>17</v>
      </c>
      <c r="E8" s="8" t="s">
        <v>18</v>
      </c>
      <c r="F8" s="9" t="s">
        <v>19</v>
      </c>
      <c r="G8" s="9" t="s">
        <v>20</v>
      </c>
      <c r="H8" s="8" t="s">
        <v>21</v>
      </c>
      <c r="I8" s="8" t="s">
        <v>22</v>
      </c>
      <c r="J8" s="8" t="s">
        <v>23</v>
      </c>
      <c r="K8" s="9" t="s">
        <v>24</v>
      </c>
      <c r="L8" s="10"/>
    </row>
    <row r="9" spans="1:12" x14ac:dyDescent="0.35">
      <c r="A9" s="10">
        <v>1</v>
      </c>
      <c r="B9" s="11" t="s">
        <v>25</v>
      </c>
      <c r="C9" s="12">
        <v>0</v>
      </c>
      <c r="D9" s="14">
        <v>15.865</v>
      </c>
      <c r="E9" s="14">
        <v>274.94499999999999</v>
      </c>
      <c r="F9" s="14">
        <v>13.054</v>
      </c>
      <c r="G9" s="12">
        <v>0</v>
      </c>
      <c r="H9" s="12">
        <v>0</v>
      </c>
      <c r="I9" s="12">
        <v>0</v>
      </c>
      <c r="J9" s="14">
        <v>12.048</v>
      </c>
      <c r="K9" s="12">
        <v>0</v>
      </c>
      <c r="L9" s="13">
        <f>SUM(C9:K9)</f>
        <v>315.91199999999998</v>
      </c>
    </row>
    <row r="10" spans="1:12" x14ac:dyDescent="0.35">
      <c r="A10" s="10">
        <v>2</v>
      </c>
      <c r="B10" s="11" t="s">
        <v>26</v>
      </c>
      <c r="C10" s="12">
        <v>0</v>
      </c>
      <c r="D10" s="14">
        <v>8.0150000000000006</v>
      </c>
      <c r="E10" s="14">
        <v>70.153999999999996</v>
      </c>
      <c r="F10" s="14">
        <v>5.367</v>
      </c>
      <c r="G10" s="14">
        <v>5.0149999999999997</v>
      </c>
      <c r="H10" s="15">
        <v>30.126000000000001</v>
      </c>
      <c r="I10" s="12">
        <v>0</v>
      </c>
      <c r="J10" s="12">
        <v>0</v>
      </c>
      <c r="K10" s="12">
        <v>0</v>
      </c>
      <c r="L10" s="13">
        <f t="shared" ref="L10:L29" si="0">SUM(C10:K10)</f>
        <v>118.67700000000001</v>
      </c>
    </row>
    <row r="11" spans="1:12" x14ac:dyDescent="0.35">
      <c r="A11" s="10">
        <v>3</v>
      </c>
      <c r="B11" s="11" t="s">
        <v>27</v>
      </c>
      <c r="C11" s="12">
        <v>0</v>
      </c>
      <c r="D11" s="14">
        <v>2.5459999999999998</v>
      </c>
      <c r="E11" s="14">
        <v>107.455</v>
      </c>
      <c r="F11" s="12">
        <v>0</v>
      </c>
      <c r="G11" s="12">
        <v>0</v>
      </c>
      <c r="H11" s="15">
        <v>41.896999999999998</v>
      </c>
      <c r="I11" s="12">
        <v>0</v>
      </c>
      <c r="J11" s="12">
        <v>0</v>
      </c>
      <c r="K11" s="12">
        <v>0</v>
      </c>
      <c r="L11" s="13">
        <f t="shared" si="0"/>
        <v>151.898</v>
      </c>
    </row>
    <row r="12" spans="1:12" x14ac:dyDescent="0.35">
      <c r="A12" s="10">
        <v>4</v>
      </c>
      <c r="B12" s="11" t="s">
        <v>28</v>
      </c>
      <c r="C12" s="12">
        <v>0</v>
      </c>
      <c r="D12" s="14">
        <v>414.57600000000002</v>
      </c>
      <c r="E12" s="14">
        <v>123.45699999999999</v>
      </c>
      <c r="F12" s="12">
        <v>0</v>
      </c>
      <c r="G12" s="12">
        <v>0</v>
      </c>
      <c r="H12" s="15">
        <v>457.31799999999998</v>
      </c>
      <c r="I12" s="12">
        <v>0</v>
      </c>
      <c r="J12" s="12">
        <v>0</v>
      </c>
      <c r="K12" s="12">
        <v>0</v>
      </c>
      <c r="L12" s="13">
        <f t="shared" si="0"/>
        <v>995.351</v>
      </c>
    </row>
    <row r="13" spans="1:12" x14ac:dyDescent="0.35">
      <c r="A13" s="10">
        <v>5</v>
      </c>
      <c r="B13" s="11" t="s">
        <v>29</v>
      </c>
      <c r="C13" s="12">
        <v>0</v>
      </c>
      <c r="D13" s="14">
        <v>4.2889999999999997</v>
      </c>
      <c r="E13" s="14">
        <v>60.457000000000001</v>
      </c>
      <c r="F13" s="12">
        <v>0</v>
      </c>
      <c r="G13" s="14">
        <v>4.2450000000000001</v>
      </c>
      <c r="H13" s="15">
        <v>316.822</v>
      </c>
      <c r="I13" s="12">
        <v>0</v>
      </c>
      <c r="J13" s="14">
        <v>10.244999999999999</v>
      </c>
      <c r="K13" s="12">
        <v>0</v>
      </c>
      <c r="L13" s="13">
        <f t="shared" si="0"/>
        <v>396.05799999999999</v>
      </c>
    </row>
    <row r="14" spans="1:12" x14ac:dyDescent="0.35">
      <c r="A14" s="10">
        <v>6</v>
      </c>
      <c r="B14" s="11" t="s">
        <v>30</v>
      </c>
      <c r="C14" s="14">
        <v>5333.8950000000004</v>
      </c>
      <c r="D14" s="14">
        <v>3858.7950000000001</v>
      </c>
      <c r="E14" s="14">
        <v>1274.578</v>
      </c>
      <c r="F14" s="12">
        <v>0</v>
      </c>
      <c r="G14" s="12">
        <v>0</v>
      </c>
      <c r="H14" s="15">
        <v>615.92399999999998</v>
      </c>
      <c r="I14" s="12">
        <v>0</v>
      </c>
      <c r="J14" s="12">
        <v>0</v>
      </c>
      <c r="K14" s="12">
        <v>0</v>
      </c>
      <c r="L14" s="13">
        <f t="shared" si="0"/>
        <v>11083.191999999999</v>
      </c>
    </row>
    <row r="15" spans="1:12" x14ac:dyDescent="0.35">
      <c r="A15" s="10">
        <v>7</v>
      </c>
      <c r="B15" s="11" t="s">
        <v>31</v>
      </c>
      <c r="C15" s="12">
        <v>0</v>
      </c>
      <c r="D15" s="12">
        <v>0</v>
      </c>
      <c r="E15" s="16">
        <v>0</v>
      </c>
      <c r="F15" s="12">
        <v>0</v>
      </c>
      <c r="G15" s="12">
        <v>0</v>
      </c>
      <c r="H15" s="15">
        <v>40.247999999999998</v>
      </c>
      <c r="I15" s="12">
        <v>0</v>
      </c>
      <c r="J15" s="12">
        <v>0</v>
      </c>
      <c r="K15" s="12">
        <v>0</v>
      </c>
      <c r="L15" s="13">
        <f t="shared" si="0"/>
        <v>40.247999999999998</v>
      </c>
    </row>
    <row r="16" spans="1:12" x14ac:dyDescent="0.35">
      <c r="A16" s="10">
        <v>8</v>
      </c>
      <c r="B16" s="11" t="s">
        <v>32</v>
      </c>
      <c r="C16" s="14">
        <v>41.587000000000003</v>
      </c>
      <c r="D16" s="14">
        <v>14278.464</v>
      </c>
      <c r="E16" s="14">
        <v>6045.8450000000003</v>
      </c>
      <c r="F16" s="12">
        <v>0</v>
      </c>
      <c r="G16" s="12">
        <v>0</v>
      </c>
      <c r="H16" s="15">
        <v>5372.9480000000003</v>
      </c>
      <c r="I16" s="12">
        <v>0</v>
      </c>
      <c r="J16" s="12">
        <v>0</v>
      </c>
      <c r="K16" s="12">
        <v>0</v>
      </c>
      <c r="L16" s="13">
        <f t="shared" si="0"/>
        <v>25738.844000000001</v>
      </c>
    </row>
    <row r="17" spans="1:12" x14ac:dyDescent="0.35">
      <c r="A17" s="10">
        <v>9</v>
      </c>
      <c r="B17" s="11" t="s">
        <v>33</v>
      </c>
      <c r="C17" s="14">
        <v>9.2119999999999997</v>
      </c>
      <c r="D17" s="14">
        <v>1456.7739999999999</v>
      </c>
      <c r="E17" s="14">
        <v>363.83800000000002</v>
      </c>
      <c r="F17" s="14">
        <v>7.1740000000000004</v>
      </c>
      <c r="G17" s="14">
        <v>16.689</v>
      </c>
      <c r="H17" s="15">
        <v>2724.3449999999998</v>
      </c>
      <c r="I17" s="12">
        <v>0</v>
      </c>
      <c r="J17" s="14">
        <v>1.07</v>
      </c>
      <c r="K17" s="12">
        <v>0</v>
      </c>
      <c r="L17" s="13">
        <f t="shared" si="0"/>
        <v>4579.101999999999</v>
      </c>
    </row>
    <row r="18" spans="1:12" x14ac:dyDescent="0.35">
      <c r="A18" s="10">
        <v>10</v>
      </c>
      <c r="B18" s="11" t="s">
        <v>34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5">
        <v>2341.8209999999999</v>
      </c>
      <c r="I18" s="12">
        <v>0</v>
      </c>
      <c r="J18" s="12">
        <v>0</v>
      </c>
      <c r="K18" s="12">
        <v>0</v>
      </c>
      <c r="L18" s="13">
        <f t="shared" si="0"/>
        <v>2341.8209999999999</v>
      </c>
    </row>
    <row r="19" spans="1:12" x14ac:dyDescent="0.35">
      <c r="A19" s="10">
        <v>11</v>
      </c>
      <c r="B19" s="11" t="s">
        <v>35</v>
      </c>
      <c r="C19" s="12">
        <v>0</v>
      </c>
      <c r="D19" s="14">
        <v>13.465</v>
      </c>
      <c r="E19" s="14">
        <v>102.154</v>
      </c>
      <c r="F19" s="12">
        <v>0</v>
      </c>
      <c r="G19" s="14">
        <v>6.8559999999999999</v>
      </c>
      <c r="H19" s="15">
        <v>96.363</v>
      </c>
      <c r="I19" s="12">
        <v>0</v>
      </c>
      <c r="J19" s="12">
        <v>0</v>
      </c>
      <c r="K19" s="12">
        <v>0</v>
      </c>
      <c r="L19" s="13">
        <f t="shared" si="0"/>
        <v>218.83799999999999</v>
      </c>
    </row>
    <row r="20" spans="1:12" x14ac:dyDescent="0.35">
      <c r="A20" s="10">
        <v>12</v>
      </c>
      <c r="B20" s="11" t="s">
        <v>36</v>
      </c>
      <c r="C20" s="12">
        <v>0</v>
      </c>
      <c r="D20" s="14">
        <v>23.475999999999999</v>
      </c>
      <c r="E20" s="14">
        <v>80.656000000000006</v>
      </c>
      <c r="F20" s="12">
        <v>0</v>
      </c>
      <c r="G20" s="14">
        <v>5.9459999999999997</v>
      </c>
      <c r="H20" s="15">
        <v>168.24</v>
      </c>
      <c r="I20" s="12">
        <v>0</v>
      </c>
      <c r="J20" s="12">
        <v>0</v>
      </c>
      <c r="K20" s="12">
        <v>0</v>
      </c>
      <c r="L20" s="13">
        <f t="shared" si="0"/>
        <v>278.31799999999998</v>
      </c>
    </row>
    <row r="21" spans="1:12" x14ac:dyDescent="0.35">
      <c r="A21" s="10">
        <v>13</v>
      </c>
      <c r="B21" s="11" t="s">
        <v>37</v>
      </c>
      <c r="C21" s="14">
        <v>52.145000000000003</v>
      </c>
      <c r="D21" s="14">
        <v>546.21500000000003</v>
      </c>
      <c r="E21" s="14">
        <v>2378.556</v>
      </c>
      <c r="F21" s="14">
        <v>109.015</v>
      </c>
      <c r="G21" s="14">
        <v>79.123999999999995</v>
      </c>
      <c r="H21" s="15">
        <v>1382.204</v>
      </c>
      <c r="I21" s="12">
        <v>0</v>
      </c>
      <c r="J21" s="12">
        <v>0</v>
      </c>
      <c r="K21" s="12">
        <v>0</v>
      </c>
      <c r="L21" s="13">
        <f t="shared" si="0"/>
        <v>4547.259</v>
      </c>
    </row>
    <row r="22" spans="1:12" x14ac:dyDescent="0.35">
      <c r="A22" s="10">
        <v>14</v>
      </c>
      <c r="B22" s="11" t="s">
        <v>38</v>
      </c>
      <c r="C22" s="12">
        <v>0</v>
      </c>
      <c r="D22" s="14">
        <v>25.648</v>
      </c>
      <c r="E22" s="14">
        <v>876.53499999999997</v>
      </c>
      <c r="F22" s="12">
        <v>0</v>
      </c>
      <c r="G22" s="12">
        <v>0</v>
      </c>
      <c r="H22" s="15">
        <v>724.83199999999999</v>
      </c>
      <c r="I22" s="12">
        <v>0</v>
      </c>
      <c r="J22" s="12">
        <v>0</v>
      </c>
      <c r="K22" s="12">
        <v>0</v>
      </c>
      <c r="L22" s="13">
        <f t="shared" si="0"/>
        <v>1627.0149999999999</v>
      </c>
    </row>
    <row r="23" spans="1:12" x14ac:dyDescent="0.35">
      <c r="A23" s="10">
        <v>15</v>
      </c>
      <c r="B23" s="11" t="s">
        <v>39</v>
      </c>
      <c r="C23" s="14">
        <v>9.8450000000000006</v>
      </c>
      <c r="D23" s="14">
        <v>3648.087</v>
      </c>
      <c r="E23" s="14">
        <v>3316.4670000000001</v>
      </c>
      <c r="F23" s="14">
        <v>53.162999999999997</v>
      </c>
      <c r="G23" s="14">
        <v>29.788</v>
      </c>
      <c r="H23" s="15">
        <v>155.983</v>
      </c>
      <c r="I23" s="14">
        <v>1518.2829999999999</v>
      </c>
      <c r="J23" s="14">
        <v>90.103999999999999</v>
      </c>
      <c r="K23" s="12">
        <v>0</v>
      </c>
      <c r="L23" s="13">
        <f t="shared" si="0"/>
        <v>8821.7199999999975</v>
      </c>
    </row>
    <row r="24" spans="1:12" x14ac:dyDescent="0.35">
      <c r="A24" s="10">
        <v>16</v>
      </c>
      <c r="B24" s="11" t="s">
        <v>40</v>
      </c>
      <c r="C24" s="12">
        <v>0</v>
      </c>
      <c r="D24" s="14">
        <v>525.49699999999996</v>
      </c>
      <c r="E24" s="14">
        <v>313.58600000000001</v>
      </c>
      <c r="F24" s="14">
        <v>11.021000000000001</v>
      </c>
      <c r="G24" s="14">
        <v>15.462</v>
      </c>
      <c r="H24" s="15">
        <v>107.23399999999999</v>
      </c>
      <c r="I24" s="12">
        <v>0</v>
      </c>
      <c r="J24" s="14">
        <v>4.0129999999999999</v>
      </c>
      <c r="K24" s="12">
        <v>0</v>
      </c>
      <c r="L24" s="13">
        <f t="shared" si="0"/>
        <v>976.81299999999999</v>
      </c>
    </row>
    <row r="25" spans="1:12" x14ac:dyDescent="0.35">
      <c r="A25" s="10">
        <v>17</v>
      </c>
      <c r="B25" s="11" t="s">
        <v>41</v>
      </c>
      <c r="C25" s="12">
        <v>0</v>
      </c>
      <c r="D25" s="14">
        <v>33.378</v>
      </c>
      <c r="E25" s="14">
        <v>190.845</v>
      </c>
      <c r="F25" s="12">
        <v>0</v>
      </c>
      <c r="G25" s="14">
        <v>29.224</v>
      </c>
      <c r="H25" s="15">
        <v>212.988</v>
      </c>
      <c r="I25" s="12">
        <v>0</v>
      </c>
      <c r="J25" s="12">
        <v>0</v>
      </c>
      <c r="K25" s="14">
        <v>38.469000000000001</v>
      </c>
      <c r="L25" s="13">
        <f t="shared" si="0"/>
        <v>504.904</v>
      </c>
    </row>
    <row r="26" spans="1:12" x14ac:dyDescent="0.35">
      <c r="A26" s="10">
        <v>18</v>
      </c>
      <c r="B26" s="11" t="s">
        <v>42</v>
      </c>
      <c r="C26" s="12">
        <v>0</v>
      </c>
      <c r="D26" s="14">
        <v>80.453999999999994</v>
      </c>
      <c r="E26" s="14">
        <v>853.75699999999995</v>
      </c>
      <c r="F26" s="12">
        <v>0</v>
      </c>
      <c r="G26" s="12">
        <v>0</v>
      </c>
      <c r="H26" s="15">
        <v>49.091000000000001</v>
      </c>
      <c r="I26" s="14">
        <v>294.56700000000001</v>
      </c>
      <c r="J26" s="14">
        <v>18.602</v>
      </c>
      <c r="K26" s="12">
        <v>0</v>
      </c>
      <c r="L26" s="13">
        <f t="shared" si="0"/>
        <v>1296.471</v>
      </c>
    </row>
    <row r="27" spans="1:12" x14ac:dyDescent="0.35">
      <c r="A27" s="10">
        <v>19</v>
      </c>
      <c r="B27" s="11" t="s">
        <v>43</v>
      </c>
      <c r="C27" s="12">
        <v>0</v>
      </c>
      <c r="D27" s="14">
        <v>13.868</v>
      </c>
      <c r="E27" s="14">
        <v>10.965</v>
      </c>
      <c r="F27" s="12">
        <v>0</v>
      </c>
      <c r="G27" s="12">
        <v>0</v>
      </c>
      <c r="H27" s="15">
        <v>22.134</v>
      </c>
      <c r="I27" s="14">
        <v>10.784000000000001</v>
      </c>
      <c r="J27" s="14">
        <v>8.2780000000000005</v>
      </c>
      <c r="K27" s="12">
        <v>0</v>
      </c>
      <c r="L27" s="13">
        <f t="shared" si="0"/>
        <v>66.028999999999996</v>
      </c>
    </row>
    <row r="28" spans="1:12" x14ac:dyDescent="0.35">
      <c r="A28" s="10">
        <v>20</v>
      </c>
      <c r="B28" s="11" t="s">
        <v>44</v>
      </c>
      <c r="C28" s="12">
        <v>0</v>
      </c>
      <c r="D28" s="14">
        <v>215.46700000000001</v>
      </c>
      <c r="E28" s="14">
        <v>1224.5640000000001</v>
      </c>
      <c r="F28" s="12">
        <v>0</v>
      </c>
      <c r="G28" s="12">
        <v>0</v>
      </c>
      <c r="H28" s="15">
        <v>57.341999999999999</v>
      </c>
      <c r="I28" s="12">
        <v>0</v>
      </c>
      <c r="J28" s="14">
        <v>29.050999999999998</v>
      </c>
      <c r="K28" s="22">
        <v>442.65800000000002</v>
      </c>
      <c r="L28" s="13">
        <f t="shared" si="0"/>
        <v>1969.0820000000003</v>
      </c>
    </row>
    <row r="29" spans="1:12" x14ac:dyDescent="0.35">
      <c r="A29" s="10">
        <v>21</v>
      </c>
      <c r="B29" s="11" t="s">
        <v>45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5">
        <v>2017.643</v>
      </c>
      <c r="I29" s="12">
        <v>0</v>
      </c>
      <c r="J29" s="12">
        <v>0</v>
      </c>
      <c r="K29" s="12">
        <v>0</v>
      </c>
      <c r="L29" s="13">
        <f t="shared" si="0"/>
        <v>2017.643</v>
      </c>
    </row>
    <row r="30" spans="1:12" ht="24" customHeight="1" x14ac:dyDescent="0.35">
      <c r="A30" s="21" t="s">
        <v>46</v>
      </c>
      <c r="B30" s="21"/>
      <c r="C30" s="18">
        <f>SUM(C9:C29)</f>
        <v>5446.684000000002</v>
      </c>
      <c r="D30" s="18">
        <f>SUM(D9:D29)</f>
        <v>25164.879000000001</v>
      </c>
      <c r="E30" s="18">
        <f t="shared" ref="E30:K30" si="1">SUM(E9:E29)</f>
        <v>17668.813999999998</v>
      </c>
      <c r="F30" s="18">
        <f t="shared" si="1"/>
        <v>198.79400000000004</v>
      </c>
      <c r="G30" s="18">
        <f t="shared" si="1"/>
        <v>192.34899999999999</v>
      </c>
      <c r="H30" s="18">
        <f t="shared" si="1"/>
        <v>16935.503000000001</v>
      </c>
      <c r="I30" s="18">
        <f t="shared" si="1"/>
        <v>1823.634</v>
      </c>
      <c r="J30" s="18">
        <f t="shared" si="1"/>
        <v>173.41099999999997</v>
      </c>
      <c r="K30" s="18">
        <f t="shared" si="1"/>
        <v>481.12700000000001</v>
      </c>
      <c r="L30" s="17">
        <f>SUM(L9:L29)</f>
        <v>68085.194999999992</v>
      </c>
    </row>
    <row r="32" spans="1:12" x14ac:dyDescent="0.35">
      <c r="J32" t="s">
        <v>47</v>
      </c>
    </row>
    <row r="33" spans="10:10" x14ac:dyDescent="0.35">
      <c r="J33" t="s">
        <v>48</v>
      </c>
    </row>
    <row r="37" spans="10:10" x14ac:dyDescent="0.35">
      <c r="J37" t="s">
        <v>49</v>
      </c>
    </row>
    <row r="38" spans="10:10" x14ac:dyDescent="0.35">
      <c r="J38" t="s">
        <v>50</v>
      </c>
    </row>
  </sheetData>
  <mergeCells count="3">
    <mergeCell ref="C6:L6"/>
    <mergeCell ref="A6:A8"/>
    <mergeCell ref="A30:B30"/>
  </mergeCells>
  <printOptions horizontalCentered="1"/>
  <pageMargins left="0.78" right="0.51" top="0.55118110236220474" bottom="0.15748031496062992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Budidaya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2026-03-03T06:32:27Z</cp:lastPrinted>
  <dcterms:created xsi:type="dcterms:W3CDTF">2026-03-03T02:14:02Z</dcterms:created>
  <dcterms:modified xsi:type="dcterms:W3CDTF">2026-04-02T02:46:58Z</dcterms:modified>
</cp:coreProperties>
</file>