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STATITIK\"/>
    </mc:Choice>
  </mc:AlternateContent>
  <xr:revisionPtr revIDLastSave="0" documentId="8_{FD559CDB-BBC3-461F-84E4-B25C35815665}" xr6:coauthVersionLast="47" xr6:coauthVersionMax="47" xr10:uidLastSave="{00000000-0000-0000-0000-000000000000}"/>
  <bookViews>
    <workbookView xWindow="-120" yWindow="-120" windowWidth="29040" windowHeight="15720" xr2:uid="{683236C6-3A7E-4DDA-9000-E44FC3E97C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<sst xmlns="http://schemas.openxmlformats.org/spreadsheetml/2006/main" count="24" uniqueCount="19">
  <si>
    <t xml:space="preserve">Luas Pemukiman Layak Huni di Kabupaten Kampar </t>
  </si>
  <si>
    <t>tahun 2017-2021</t>
  </si>
  <si>
    <t>No</t>
  </si>
  <si>
    <t>Permukiman Layak Huni</t>
  </si>
  <si>
    <t>Satuan</t>
  </si>
  <si>
    <t>Tahun</t>
  </si>
  <si>
    <t>Pertumbuhan/ Tahun (%)</t>
  </si>
  <si>
    <t>Luas Permukiman Layak Huni</t>
  </si>
  <si>
    <t>Ha</t>
  </si>
  <si>
    <t>Luas Wilayah Permukiman</t>
  </si>
  <si>
    <t>31.680,15</t>
  </si>
  <si>
    <t>Rasio</t>
  </si>
  <si>
    <t>Indek</t>
  </si>
  <si>
    <r>
      <t>Sumber:</t>
    </r>
    <r>
      <rPr>
        <i/>
        <sz val="11"/>
        <color theme="1"/>
        <rFont val="Tahoma"/>
        <family val="2"/>
      </rPr>
      <t xml:space="preserve"> Dinas Perumahan dan Pemukiman dan Pertanahan Kabupaten Kampar Tahun 2021</t>
    </r>
  </si>
  <si>
    <t>Luas 104 x jumlah realisasi pertahun dari 2017-2021</t>
  </si>
  <si>
    <t>31.680,15 sumber luas wilayah didalam buku RP3KP</t>
  </si>
  <si>
    <t>Luas permukiman</t>
  </si>
  <si>
    <t>x  100%</t>
  </si>
  <si>
    <t>luas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</si>
</sst>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164" fontId="4" fillId="3" borderId="7" xfId="1" applyNumberFormat="1" applyFont="1" applyFill="1" applyBorder="1" applyAlignment="1">
      <alignment wrapText="1"/>
    </xf>
    <xf numFmtId="0" fontId="6" fillId="0" borderId="7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vertical="center" wrapText="1"/>
    </xf>
    <xf numFmtId="43" fontId="6" fillId="3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FB36-C9EC-4A17-8DCA-808FCE9547D5}">
  <dimension ref="A1:I14"/>
  <sheetViews>
    <sheetView tabSelected="1" workbookViewId="0">
      <selection sqref="A1:I1"/>
    </sheetView>
  </sheetViews>
  <sheetFormatPr defaultRowHeight="15" x14ac:dyDescent="0.25"/>
  <cols>
    <col min="9" max="9" width="14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6"/>
      <c r="H3" s="7"/>
      <c r="I3" s="3" t="s">
        <v>6</v>
      </c>
    </row>
    <row r="4" spans="1:9" ht="15.75" thickBot="1" x14ac:dyDescent="0.3">
      <c r="A4" s="8"/>
      <c r="B4" s="8"/>
      <c r="C4" s="9"/>
      <c r="D4" s="10">
        <v>2017</v>
      </c>
      <c r="E4" s="10">
        <v>2018</v>
      </c>
      <c r="F4" s="10">
        <v>2019</v>
      </c>
      <c r="G4" s="10">
        <v>2020</v>
      </c>
      <c r="H4" s="10">
        <v>2021</v>
      </c>
      <c r="I4" s="8"/>
    </row>
    <row r="5" spans="1:9" ht="32.25" thickBot="1" x14ac:dyDescent="0.3">
      <c r="A5" s="11">
        <v>1</v>
      </c>
      <c r="B5" s="12" t="s">
        <v>7</v>
      </c>
      <c r="C5" s="13" t="s">
        <v>8</v>
      </c>
      <c r="D5" s="14">
        <f>104*444</f>
        <v>46176</v>
      </c>
      <c r="E5" s="14">
        <f>104*904</f>
        <v>94016</v>
      </c>
      <c r="F5" s="14">
        <f>104*1013</f>
        <v>105352</v>
      </c>
      <c r="G5" s="14">
        <f>104*1854</f>
        <v>192816</v>
      </c>
      <c r="H5" s="14">
        <f>104*1275</f>
        <v>132600</v>
      </c>
      <c r="I5" s="15"/>
    </row>
    <row r="6" spans="1:9" ht="32.25" thickBot="1" x14ac:dyDescent="0.3">
      <c r="A6" s="11">
        <v>2</v>
      </c>
      <c r="B6" s="12" t="s">
        <v>9</v>
      </c>
      <c r="C6" s="13" t="s">
        <v>8</v>
      </c>
      <c r="D6" s="16" t="s">
        <v>10</v>
      </c>
      <c r="E6" s="16" t="s">
        <v>10</v>
      </c>
      <c r="F6" s="16" t="s">
        <v>10</v>
      </c>
      <c r="G6" s="16" t="s">
        <v>10</v>
      </c>
      <c r="H6" s="16" t="s">
        <v>10</v>
      </c>
      <c r="I6" s="15"/>
    </row>
    <row r="7" spans="1:9" ht="15.75" thickBot="1" x14ac:dyDescent="0.3">
      <c r="A7" s="11">
        <v>3</v>
      </c>
      <c r="B7" s="12" t="s">
        <v>11</v>
      </c>
      <c r="C7" s="13" t="s">
        <v>12</v>
      </c>
      <c r="D7" s="17">
        <f>46176/3168015*100%</f>
        <v>1.4575688562080672E-2</v>
      </c>
      <c r="E7" s="18">
        <f>94016/3168015*100%</f>
        <v>2.9676627162434521E-2</v>
      </c>
      <c r="F7" s="19">
        <f>105352/3168015*100%</f>
        <v>3.3254893048170545E-2</v>
      </c>
      <c r="G7" s="19">
        <f>192816/3168015*100%</f>
        <v>6.086334818490443E-2</v>
      </c>
      <c r="H7" s="19">
        <f>132600/3168015*100%</f>
        <v>4.1855862424893822E-2</v>
      </c>
      <c r="I7" s="15"/>
    </row>
    <row r="8" spans="1:9" x14ac:dyDescent="0.25">
      <c r="A8" s="20" t="s">
        <v>13</v>
      </c>
      <c r="B8" s="20"/>
      <c r="C8" s="20"/>
      <c r="D8" s="20"/>
      <c r="E8" s="20"/>
      <c r="F8" s="20"/>
      <c r="G8" s="20"/>
      <c r="H8" s="20"/>
      <c r="I8" s="20"/>
    </row>
    <row r="11" spans="1:9" x14ac:dyDescent="0.25">
      <c r="A11" s="21">
        <v>1</v>
      </c>
      <c r="B11" s="21" t="s">
        <v>14</v>
      </c>
    </row>
    <row r="12" spans="1:9" x14ac:dyDescent="0.25">
      <c r="A12" s="21">
        <v>2</v>
      </c>
      <c r="B12" s="21" t="s">
        <v>15</v>
      </c>
    </row>
    <row r="13" spans="1:9" x14ac:dyDescent="0.25">
      <c r="A13" s="21">
        <v>3</v>
      </c>
      <c r="B13" s="22" t="s">
        <v>16</v>
      </c>
      <c r="C13" t="s">
        <v>17</v>
      </c>
    </row>
    <row r="14" spans="1:9" x14ac:dyDescent="0.25">
      <c r="B14" s="21" t="s">
        <v>18</v>
      </c>
    </row>
  </sheetData>
  <mergeCells count="8">
    <mergeCell ref="A8:I8"/>
    <mergeCell ref="A1:I1"/>
    <mergeCell ref="A2:I2"/>
    <mergeCell ref="A3:A4"/>
    <mergeCell ref="B3:B4"/>
    <mergeCell ref="C3:C4"/>
    <mergeCell ref="D3:H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2022-10-06T04:18:59Z</dcterms:created>
  <dcterms:modified xsi:type="dcterms:W3CDTF">2022-10-06T04:19:28Z</dcterms:modified>
</cp:coreProperties>
</file>