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6D845BD6-8D02-47D0-8C09-14C7E03CE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rausaha" sheetId="1" r:id="rId1"/>
  </sheets>
  <externalReferences>
    <externalReference r:id="rId2"/>
  </externalReferences>
  <definedNames>
    <definedName name="kec">#REF!</definedName>
    <definedName name="ukuran">[1]ukuran!$A$1:$A$6</definedName>
  </definedNames>
  <calcPr calcId="191029"/>
</workbook>
</file>

<file path=xl/calcChain.xml><?xml version="1.0" encoding="utf-8"?>
<calcChain xmlns="http://schemas.openxmlformats.org/spreadsheetml/2006/main">
  <c r="E7" i="1" l="1"/>
  <c r="E18" i="1"/>
  <c r="E19" i="1"/>
  <c r="E5" i="1"/>
  <c r="E24" i="1"/>
  <c r="E14" i="1"/>
  <c r="E25" i="1"/>
  <c r="E23" i="1"/>
  <c r="E26" i="1" l="1"/>
  <c r="F26" i="1"/>
  <c r="D21" i="1"/>
  <c r="D20" i="1"/>
  <c r="D24" i="1"/>
  <c r="D23" i="1"/>
  <c r="D25" i="1"/>
  <c r="D22" i="1"/>
  <c r="D26" i="1" l="1"/>
  <c r="C26" i="1"/>
</calcChain>
</file>

<file path=xl/sharedStrings.xml><?xml version="1.0" encoding="utf-8"?>
<sst xmlns="http://schemas.openxmlformats.org/spreadsheetml/2006/main" count="25" uniqueCount="25">
  <si>
    <t>No</t>
  </si>
  <si>
    <t>Kecamatan</t>
  </si>
  <si>
    <t>Perhentian Raja</t>
  </si>
  <si>
    <t>Kampar Kiri Hilir</t>
  </si>
  <si>
    <t>Kampar Kiri</t>
  </si>
  <si>
    <t>Kampar Kiri Tengah</t>
  </si>
  <si>
    <t>Gunung Sahilan</t>
  </si>
  <si>
    <t>Kampar Kiri Hulu</t>
  </si>
  <si>
    <t>Tapung</t>
  </si>
  <si>
    <t>Tapung Hilir</t>
  </si>
  <si>
    <t>Tapung Hulu</t>
  </si>
  <si>
    <t>Kampar</t>
  </si>
  <si>
    <t xml:space="preserve">Kampa </t>
  </si>
  <si>
    <t>Kampar Utara</t>
  </si>
  <si>
    <t>Rumbio Jaya</t>
  </si>
  <si>
    <t>Tambang</t>
  </si>
  <si>
    <t>Siak Hulu</t>
  </si>
  <si>
    <t>XIII Koto Kampar</t>
  </si>
  <si>
    <t>Koto Kampar Hulu</t>
  </si>
  <si>
    <t xml:space="preserve">Bangkinang </t>
  </si>
  <si>
    <t>Salo</t>
  </si>
  <si>
    <t>Kuok</t>
  </si>
  <si>
    <t>Bangkinang Kota</t>
  </si>
  <si>
    <t>Jumlah</t>
  </si>
  <si>
    <t>Jumlah Wirausaha Pemuda Kabupaten Kampar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</si>
</sst>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7">
    <cellStyle name="Comma [0] 2" xfId="2" xr:uid="{00000000-0005-0000-0000-000000000000}"/>
    <cellStyle name="Normal" xfId="0" builtinId="0"/>
    <cellStyle name="Normal 15" xfId="4" xr:uid="{459B15DA-AEBD-404B-AF3B-4D01B2A8115C}"/>
    <cellStyle name="Normal 2" xfId="1" xr:uid="{00000000-0005-0000-0000-000002000000}"/>
    <cellStyle name="Normal 3" xfId="3" xr:uid="{00000000-0005-0000-0000-000003000000}"/>
    <cellStyle name="Normal 3 6" xfId="6" xr:uid="{7602731E-B426-495A-A224-E85D0C237C86}"/>
    <cellStyle name="Normal 4" xfId="5" xr:uid="{89182933-16F9-4EEA-BE03-E3653A7DBED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AFIZ\00%20KEPEMUDAAN\gladian%20pimpinan%20satuan%202025\data%20peserta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ma"/>
      <sheetName val="Sheet1"/>
      <sheetName val="Sheet2"/>
      <sheetName val="PESERTA"/>
      <sheetName val="ukuran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A1" t="str">
            <v>S</v>
          </cell>
        </row>
        <row r="2">
          <cell r="A2" t="str">
            <v>M</v>
          </cell>
        </row>
        <row r="3">
          <cell r="A3" t="str">
            <v>L</v>
          </cell>
        </row>
        <row r="4">
          <cell r="A4" t="str">
            <v>XL</v>
          </cell>
        </row>
        <row r="5">
          <cell r="A5" t="str">
            <v>XXL</v>
          </cell>
        </row>
        <row r="6">
          <cell r="A6" t="str">
            <v>XXXL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26"/>
  <sheetViews>
    <sheetView tabSelected="1" zoomScale="140" zoomScaleNormal="140" workbookViewId="0">
      <selection activeCell="H22" sqref="H22"/>
    </sheetView>
  </sheetViews>
  <sheetFormatPr defaultRowHeight="14.25" x14ac:dyDescent="0.2"/>
  <cols>
    <col min="1" max="1" width="6.7109375" style="1" customWidth="1"/>
    <col min="2" max="2" width="23.28515625" style="1" bestFit="1" customWidth="1"/>
    <col min="3" max="3" width="7" style="1" bestFit="1" customWidth="1"/>
    <col min="4" max="4" width="10.5703125" style="1" customWidth="1"/>
    <col min="5" max="7" width="9.140625" style="1"/>
    <col min="8" max="8" width="13.140625" style="1" customWidth="1"/>
    <col min="9" max="16384" width="9.140625" style="1"/>
  </cols>
  <sheetData>
    <row r="1" spans="1:6" x14ac:dyDescent="0.2">
      <c r="A1" s="4" t="s">
        <v>24</v>
      </c>
      <c r="B1" s="4"/>
      <c r="C1" s="4"/>
      <c r="D1" s="4"/>
      <c r="E1" s="4"/>
      <c r="F1" s="4"/>
    </row>
    <row r="2" spans="1:6" x14ac:dyDescent="0.2">
      <c r="A2" s="5"/>
      <c r="B2" s="5"/>
      <c r="C2" s="5"/>
      <c r="D2" s="5"/>
      <c r="E2" s="5"/>
      <c r="F2" s="5"/>
    </row>
    <row r="3" spans="1:6" ht="24.75" customHeight="1" x14ac:dyDescent="0.2">
      <c r="A3" s="6" t="s">
        <v>0</v>
      </c>
      <c r="B3" s="6" t="s">
        <v>1</v>
      </c>
      <c r="C3" s="6"/>
      <c r="D3" s="6"/>
      <c r="E3" s="6"/>
      <c r="F3" s="6"/>
    </row>
    <row r="4" spans="1:6" ht="15" x14ac:dyDescent="0.2">
      <c r="A4" s="6"/>
      <c r="B4" s="6"/>
      <c r="C4" s="7">
        <v>2022</v>
      </c>
      <c r="D4" s="7">
        <v>2023</v>
      </c>
      <c r="E4" s="7">
        <v>2024</v>
      </c>
      <c r="F4" s="7">
        <v>2025</v>
      </c>
    </row>
    <row r="5" spans="1:6" x14ac:dyDescent="0.2">
      <c r="A5" s="2">
        <v>1</v>
      </c>
      <c r="B5" s="3" t="s">
        <v>2</v>
      </c>
      <c r="C5" s="2">
        <v>2</v>
      </c>
      <c r="D5" s="8">
        <v>2</v>
      </c>
      <c r="E5" s="2">
        <f>2+1</f>
        <v>3</v>
      </c>
      <c r="F5" s="2">
        <v>4</v>
      </c>
    </row>
    <row r="6" spans="1:6" x14ac:dyDescent="0.2">
      <c r="A6" s="2">
        <v>2</v>
      </c>
      <c r="B6" s="3" t="s">
        <v>3</v>
      </c>
      <c r="C6" s="2">
        <v>2</v>
      </c>
      <c r="D6" s="8">
        <v>2</v>
      </c>
      <c r="E6" s="2">
        <v>2</v>
      </c>
      <c r="F6" s="2">
        <v>4</v>
      </c>
    </row>
    <row r="7" spans="1:6" x14ac:dyDescent="0.2">
      <c r="A7" s="2">
        <v>3</v>
      </c>
      <c r="B7" s="3" t="s">
        <v>4</v>
      </c>
      <c r="C7" s="2">
        <v>2</v>
      </c>
      <c r="D7" s="8">
        <v>2</v>
      </c>
      <c r="E7" s="2">
        <f>2+1</f>
        <v>3</v>
      </c>
      <c r="F7" s="2">
        <v>4</v>
      </c>
    </row>
    <row r="8" spans="1:6" x14ac:dyDescent="0.2">
      <c r="A8" s="2">
        <v>4</v>
      </c>
      <c r="B8" s="3" t="s">
        <v>5</v>
      </c>
      <c r="C8" s="2">
        <v>2</v>
      </c>
      <c r="D8" s="8">
        <v>2</v>
      </c>
      <c r="E8" s="2">
        <v>2</v>
      </c>
      <c r="F8" s="2">
        <v>4</v>
      </c>
    </row>
    <row r="9" spans="1:6" x14ac:dyDescent="0.2">
      <c r="A9" s="2">
        <v>5</v>
      </c>
      <c r="B9" s="3" t="s">
        <v>6</v>
      </c>
      <c r="C9" s="2">
        <v>2</v>
      </c>
      <c r="D9" s="8">
        <v>2</v>
      </c>
      <c r="E9" s="2">
        <v>2</v>
      </c>
      <c r="F9" s="2">
        <v>4</v>
      </c>
    </row>
    <row r="10" spans="1:6" x14ac:dyDescent="0.2">
      <c r="A10" s="2">
        <v>6</v>
      </c>
      <c r="B10" s="3" t="s">
        <v>7</v>
      </c>
      <c r="C10" s="2">
        <v>2</v>
      </c>
      <c r="D10" s="8">
        <v>2</v>
      </c>
      <c r="E10" s="2">
        <v>2</v>
      </c>
      <c r="F10" s="2">
        <v>4</v>
      </c>
    </row>
    <row r="11" spans="1:6" x14ac:dyDescent="0.2">
      <c r="A11" s="2">
        <v>7</v>
      </c>
      <c r="B11" s="3" t="s">
        <v>8</v>
      </c>
      <c r="C11" s="2">
        <v>2</v>
      </c>
      <c r="D11" s="8">
        <v>2</v>
      </c>
      <c r="E11" s="2">
        <v>2</v>
      </c>
      <c r="F11" s="2">
        <v>4</v>
      </c>
    </row>
    <row r="12" spans="1:6" x14ac:dyDescent="0.2">
      <c r="A12" s="2">
        <v>8</v>
      </c>
      <c r="B12" s="3" t="s">
        <v>9</v>
      </c>
      <c r="C12" s="2">
        <v>2</v>
      </c>
      <c r="D12" s="8">
        <v>2</v>
      </c>
      <c r="E12" s="2">
        <v>2</v>
      </c>
      <c r="F12" s="2">
        <v>4</v>
      </c>
    </row>
    <row r="13" spans="1:6" x14ac:dyDescent="0.2">
      <c r="A13" s="2">
        <v>9</v>
      </c>
      <c r="B13" s="3" t="s">
        <v>10</v>
      </c>
      <c r="C13" s="2">
        <v>2</v>
      </c>
      <c r="D13" s="8">
        <v>2</v>
      </c>
      <c r="E13" s="2">
        <v>2</v>
      </c>
      <c r="F13" s="2">
        <v>4</v>
      </c>
    </row>
    <row r="14" spans="1:6" x14ac:dyDescent="0.2">
      <c r="A14" s="2">
        <v>10</v>
      </c>
      <c r="B14" s="3" t="s">
        <v>11</v>
      </c>
      <c r="C14" s="2">
        <v>2</v>
      </c>
      <c r="D14" s="8">
        <v>2</v>
      </c>
      <c r="E14" s="2">
        <f>2+2</f>
        <v>4</v>
      </c>
      <c r="F14" s="2">
        <v>4</v>
      </c>
    </row>
    <row r="15" spans="1:6" x14ac:dyDescent="0.2">
      <c r="A15" s="2">
        <v>11</v>
      </c>
      <c r="B15" s="3" t="s">
        <v>12</v>
      </c>
      <c r="C15" s="2">
        <v>2</v>
      </c>
      <c r="D15" s="8">
        <v>2</v>
      </c>
      <c r="E15" s="2">
        <v>2</v>
      </c>
      <c r="F15" s="2">
        <v>4</v>
      </c>
    </row>
    <row r="16" spans="1:6" x14ac:dyDescent="0.2">
      <c r="A16" s="2">
        <v>12</v>
      </c>
      <c r="B16" s="3" t="s">
        <v>13</v>
      </c>
      <c r="C16" s="2">
        <v>2</v>
      </c>
      <c r="D16" s="8">
        <v>2</v>
      </c>
      <c r="E16" s="2">
        <v>2</v>
      </c>
      <c r="F16" s="2">
        <v>4</v>
      </c>
    </row>
    <row r="17" spans="1:6" x14ac:dyDescent="0.2">
      <c r="A17" s="2">
        <v>13</v>
      </c>
      <c r="B17" s="3" t="s">
        <v>14</v>
      </c>
      <c r="C17" s="2">
        <v>2</v>
      </c>
      <c r="D17" s="8">
        <v>2</v>
      </c>
      <c r="E17" s="2">
        <v>2</v>
      </c>
      <c r="F17" s="2">
        <v>4</v>
      </c>
    </row>
    <row r="18" spans="1:6" x14ac:dyDescent="0.2">
      <c r="A18" s="2">
        <v>14</v>
      </c>
      <c r="B18" s="3" t="s">
        <v>15</v>
      </c>
      <c r="C18" s="2">
        <v>2</v>
      </c>
      <c r="D18" s="8">
        <v>2</v>
      </c>
      <c r="E18" s="2">
        <f>2+4</f>
        <v>6</v>
      </c>
      <c r="F18" s="2">
        <v>4</v>
      </c>
    </row>
    <row r="19" spans="1:6" x14ac:dyDescent="0.2">
      <c r="A19" s="2">
        <v>15</v>
      </c>
      <c r="B19" s="3" t="s">
        <v>16</v>
      </c>
      <c r="C19" s="2">
        <v>2</v>
      </c>
      <c r="D19" s="8">
        <v>2</v>
      </c>
      <c r="E19" s="2">
        <f>2+2</f>
        <v>4</v>
      </c>
      <c r="F19" s="2">
        <v>4</v>
      </c>
    </row>
    <row r="20" spans="1:6" x14ac:dyDescent="0.2">
      <c r="A20" s="2">
        <v>16</v>
      </c>
      <c r="B20" s="3" t="s">
        <v>17</v>
      </c>
      <c r="C20" s="2">
        <v>2</v>
      </c>
      <c r="D20" s="8">
        <f>2+20</f>
        <v>22</v>
      </c>
      <c r="E20" s="2">
        <v>2</v>
      </c>
      <c r="F20" s="2">
        <v>4</v>
      </c>
    </row>
    <row r="21" spans="1:6" x14ac:dyDescent="0.2">
      <c r="A21" s="2">
        <v>17</v>
      </c>
      <c r="B21" s="3" t="s">
        <v>18</v>
      </c>
      <c r="C21" s="2">
        <v>2</v>
      </c>
      <c r="D21" s="8">
        <f>2+4</f>
        <v>6</v>
      </c>
      <c r="E21" s="2">
        <v>2</v>
      </c>
      <c r="F21" s="2">
        <v>4</v>
      </c>
    </row>
    <row r="22" spans="1:6" x14ac:dyDescent="0.2">
      <c r="A22" s="2">
        <v>18</v>
      </c>
      <c r="B22" s="3" t="s">
        <v>19</v>
      </c>
      <c r="C22" s="2">
        <v>2</v>
      </c>
      <c r="D22" s="8">
        <f>2+50+12+7</f>
        <v>71</v>
      </c>
      <c r="E22" s="2">
        <v>2</v>
      </c>
      <c r="F22" s="2">
        <v>4</v>
      </c>
    </row>
    <row r="23" spans="1:6" x14ac:dyDescent="0.2">
      <c r="A23" s="2">
        <v>19</v>
      </c>
      <c r="B23" s="3" t="s">
        <v>20</v>
      </c>
      <c r="C23" s="2">
        <v>2</v>
      </c>
      <c r="D23" s="8">
        <f>2+34+4</f>
        <v>40</v>
      </c>
      <c r="E23" s="2">
        <f>2+2</f>
        <v>4</v>
      </c>
      <c r="F23" s="2">
        <v>4</v>
      </c>
    </row>
    <row r="24" spans="1:6" x14ac:dyDescent="0.2">
      <c r="A24" s="2">
        <v>20</v>
      </c>
      <c r="B24" s="3" t="s">
        <v>21</v>
      </c>
      <c r="C24" s="2">
        <v>2</v>
      </c>
      <c r="D24" s="8">
        <f>2+5+16+8</f>
        <v>31</v>
      </c>
      <c r="E24" s="2">
        <f>2+5</f>
        <v>7</v>
      </c>
      <c r="F24" s="2">
        <v>4</v>
      </c>
    </row>
    <row r="25" spans="1:6" x14ac:dyDescent="0.2">
      <c r="A25" s="2">
        <v>21</v>
      </c>
      <c r="B25" s="3" t="s">
        <v>22</v>
      </c>
      <c r="C25" s="2">
        <v>2</v>
      </c>
      <c r="D25" s="8">
        <f>2+38+45+7</f>
        <v>92</v>
      </c>
      <c r="E25" s="2">
        <f>2+6</f>
        <v>8</v>
      </c>
      <c r="F25" s="2">
        <v>4</v>
      </c>
    </row>
    <row r="26" spans="1:6" x14ac:dyDescent="0.2">
      <c r="A26" s="9" t="s">
        <v>23</v>
      </c>
      <c r="B26" s="9"/>
      <c r="C26" s="2">
        <f>SUM(C5:C25)</f>
        <v>42</v>
      </c>
      <c r="D26" s="2">
        <f>SUM(D5:D25)</f>
        <v>292</v>
      </c>
      <c r="E26" s="2">
        <f>SUM(E5:E25)</f>
        <v>65</v>
      </c>
      <c r="F26" s="2">
        <f>SUM(F5:F25)</f>
        <v>84</v>
      </c>
    </row>
  </sheetData>
  <mergeCells count="5">
    <mergeCell ref="A1:F2"/>
    <mergeCell ref="A3:A4"/>
    <mergeCell ref="B3:B4"/>
    <mergeCell ref="A26:B26"/>
    <mergeCell ref="C3:F3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wirausaha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2026-06-24T04:02:00Z</dcterms:modified>
</cp:coreProperties>
</file>